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60" windowWidth="21840" windowHeight="9675" tabRatio="892"/>
  </bookViews>
  <sheets>
    <sheet name="8v" sheetId="8" r:id="rId1"/>
    <sheet name="12 conta" sheetId="13" state="hidden" r:id="rId2"/>
    <sheet name="14 contja2" sheetId="14" state="hidden" r:id="rId3"/>
    <sheet name="Hoja2" sheetId="20" state="hidden" r:id="rId4"/>
  </sheets>
  <definedNames>
    <definedName name="_xlnm._FilterDatabase" localSheetId="1" hidden="1">'12 conta'!$A$6:$AB$86</definedName>
    <definedName name="_xlnm._FilterDatabase" localSheetId="2" hidden="1">'14 contja2'!$A$7:$AN$327</definedName>
    <definedName name="_xlnm.Print_Area" localSheetId="1">'12 conta'!$A$1:$O$86</definedName>
    <definedName name="_xlnm.Print_Area" localSheetId="0">'8v'!$A$4:$C$13</definedName>
    <definedName name="_xlnm.Print_Area" localSheetId="3">Hoja2!$A$3:$C$72</definedName>
  </definedNames>
  <calcPr calcId="125725"/>
</workbook>
</file>

<file path=xl/calcChain.xml><?xml version="1.0" encoding="utf-8"?>
<calcChain xmlns="http://schemas.openxmlformats.org/spreadsheetml/2006/main">
  <c r="AH8" i="14"/>
  <c r="AF8"/>
  <c r="AC8"/>
  <c r="X8"/>
  <c r="U8"/>
  <c r="T8"/>
  <c r="Q8"/>
  <c r="P8"/>
  <c r="N8"/>
  <c r="K8"/>
  <c r="I8"/>
  <c r="F8"/>
  <c r="Q37" i="13" l="1"/>
</calcChain>
</file>

<file path=xl/sharedStrings.xml><?xml version="1.0" encoding="utf-8"?>
<sst xmlns="http://schemas.openxmlformats.org/spreadsheetml/2006/main" count="974" uniqueCount="814">
  <si>
    <t>Otros Impuestos</t>
  </si>
  <si>
    <t>Participaciones</t>
  </si>
  <si>
    <t>Convenios</t>
  </si>
  <si>
    <t>Ingresos derivados de Financiamientos</t>
  </si>
  <si>
    <t>Aportaciones</t>
  </si>
  <si>
    <t>Enero</t>
  </si>
  <si>
    <t>Febrero</t>
  </si>
  <si>
    <t>Marzo</t>
  </si>
  <si>
    <t>Abril</t>
  </si>
  <si>
    <t>Mayo</t>
  </si>
  <si>
    <t>Junio</t>
  </si>
  <si>
    <t>Julio</t>
  </si>
  <si>
    <t>Agosto</t>
  </si>
  <si>
    <t>Septiembre</t>
  </si>
  <si>
    <t>Octubre</t>
  </si>
  <si>
    <t>Noviembre</t>
  </si>
  <si>
    <t>Diciembre</t>
  </si>
  <si>
    <t>Norma para establecer la estructura de información de la relación de las cuentas bancarias productivas específicas que se presentan en la cuenta pública, en las cuales se depositen los recursos federales transferidos.</t>
  </si>
  <si>
    <t>Relación de cuentas bancarias productivas específicas</t>
  </si>
  <si>
    <t>Fondo, Programa o Convenio</t>
  </si>
  <si>
    <t>Datos de la Cuenta Bancaria</t>
  </si>
  <si>
    <t>Institución Bancaria</t>
  </si>
  <si>
    <t>Número de Cuenta</t>
  </si>
  <si>
    <t>Norma para establecer el formato para la difusión de los resultados de las evaluaciones de los recursos federales ministrados a las entidades federativas</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</si>
  <si>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</si>
  <si>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</si>
  <si>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</si>
  <si>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</si>
  <si>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</si>
  <si>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</si>
  <si>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</si>
  <si>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</si>
  <si>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</si>
  <si>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</si>
  <si>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</si>
  <si>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</si>
  <si>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</si>
  <si>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</si>
  <si>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</si>
  <si>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</si>
  <si>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</si>
  <si>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</si>
  <si>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</si>
  <si>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</si>
  <si>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</si>
  <si>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</si>
  <si>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</si>
  <si>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</si>
  <si>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</si>
  <si>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</si>
  <si>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</si>
  <si>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</si>
  <si>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</si>
  <si>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</si>
  <si>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</si>
  <si>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</si>
  <si>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</si>
  <si>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</si>
  <si>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</si>
  <si>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</si>
  <si>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</si>
  <si>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</si>
  <si>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</si>
  <si>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</si>
  <si>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</si>
  <si>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</si>
  <si>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</si>
  <si>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</si>
  <si>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</si>
  <si>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</si>
  <si>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</si>
  <si>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</si>
  <si>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</si>
  <si>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</si>
  <si>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</si>
  <si>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</si>
  <si>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</si>
  <si>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</si>
  <si>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</si>
  <si>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</si>
  <si>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</si>
  <si>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</si>
  <si>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</si>
  <si>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</si>
  <si>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</si>
  <si>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</si>
  <si>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</si>
  <si>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</si>
  <si>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</si>
  <si>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</si>
  <si>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</si>
  <si>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</si>
  <si>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</si>
  <si>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</si>
  <si>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</si>
  <si>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</si>
  <si>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</si>
  <si>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</si>
  <si>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</si>
  <si>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</si>
  <si>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</si>
  <si>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</si>
  <si>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</si>
  <si>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</si>
  <si>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</si>
  <si>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</si>
  <si>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</si>
  <si>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</si>
  <si>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</si>
  <si>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</si>
  <si>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</si>
  <si>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</si>
  <si>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</si>
  <si>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</si>
  <si>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</si>
  <si>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</si>
  <si>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</si>
  <si>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</si>
  <si>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</si>
  <si>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</si>
  <si>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</si>
  <si>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</si>
  <si>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</si>
  <si>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</si>
  <si>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</si>
  <si>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</si>
  <si>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</si>
  <si>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</si>
  <si>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</si>
  <si>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</si>
  <si>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</si>
  <si>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</si>
  <si>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</si>
  <si>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</si>
  <si>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</si>
  <si>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</si>
  <si>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</si>
  <si>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</si>
  <si>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</si>
  <si>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</si>
  <si>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</si>
  <si>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</si>
  <si>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</si>
  <si>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</si>
  <si>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</si>
  <si>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</si>
  <si>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</si>
  <si>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</si>
  <si>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</si>
  <si>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</si>
  <si>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</si>
  <si>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</si>
  <si>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</si>
  <si>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</si>
  <si>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</si>
  <si>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</si>
  <si>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</si>
  <si>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</si>
  <si>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</si>
  <si>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</si>
  <si>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</si>
  <si>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</si>
  <si>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</si>
  <si>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</si>
  <si>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</si>
  <si>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</si>
  <si>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</si>
  <si>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</si>
  <si>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</si>
  <si>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</si>
  <si>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</si>
  <si>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</si>
  <si>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</si>
  <si>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</si>
  <si>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</si>
  <si>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</si>
  <si>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</si>
  <si>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</si>
  <si>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</si>
  <si>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</si>
  <si>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</si>
  <si>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</si>
  <si>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</si>
  <si>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</si>
  <si>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</si>
  <si>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</si>
  <si>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</si>
  <si>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</si>
  <si>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</si>
  <si>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</si>
  <si>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</si>
  <si>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</si>
  <si>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</si>
  <si>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</si>
  <si>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</si>
  <si>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</si>
  <si>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</si>
  <si>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</si>
  <si>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</si>
  <si>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</si>
  <si>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</si>
  <si>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</si>
  <si>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</si>
  <si>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</si>
  <si>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</si>
  <si>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</si>
  <si>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</si>
  <si>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</si>
  <si>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</si>
  <si>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</si>
  <si>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</si>
  <si>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</si>
  <si>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</si>
  <si>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</si>
  <si>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</si>
  <si>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</si>
  <si>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</si>
  <si>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</si>
  <si>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</si>
  <si>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</si>
  <si>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</si>
  <si>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</si>
  <si>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</si>
  <si>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</si>
  <si>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</si>
  <si>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</si>
  <si>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</si>
  <si>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</si>
  <si>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</si>
  <si>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</si>
  <si>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</si>
  <si>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</si>
  <si>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</si>
  <si>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</si>
  <si>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</si>
  <si>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</si>
  <si>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</si>
  <si>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</si>
  <si>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</si>
  <si>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</si>
  <si>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</si>
  <si>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</si>
  <si>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</si>
  <si>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</si>
  <si>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</si>
  <si>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</si>
  <si>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</si>
  <si>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</si>
  <si>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</si>
  <si>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</si>
  <si>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</si>
  <si>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</si>
  <si>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</si>
  <si>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</si>
  <si>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</si>
  <si>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</si>
  <si>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</si>
  <si>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</si>
  <si>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</si>
  <si>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</si>
  <si>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</si>
  <si>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</si>
  <si>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</si>
  <si>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</si>
  <si>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</si>
  <si>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</si>
  <si>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</si>
  <si>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</si>
  <si>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</si>
  <si>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</si>
  <si>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</si>
  <si>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</si>
  <si>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</si>
  <si>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</si>
  <si>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</si>
  <si>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</si>
  <si>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</si>
  <si>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</si>
  <si>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</si>
  <si>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</si>
  <si>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</si>
  <si>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</si>
  <si>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</si>
  <si>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</si>
  <si>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</si>
  <si>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</si>
  <si>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</si>
  <si>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</si>
  <si>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</si>
  <si>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</si>
  <si>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</si>
  <si>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</si>
  <si>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</si>
  <si>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</si>
  <si>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</si>
  <si>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</si>
  <si>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</si>
  <si>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</si>
  <si>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</si>
  <si>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</si>
  <si>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</si>
  <si>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</si>
  <si>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</si>
  <si>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</si>
  <si>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</si>
  <si>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</si>
  <si>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</si>
  <si>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</si>
  <si>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</si>
  <si>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</si>
  <si>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</si>
  <si>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</si>
  <si>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</si>
  <si>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</si>
  <si>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</si>
  <si>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</si>
  <si>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</si>
  <si>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</si>
  <si>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</si>
  <si>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</si>
  <si>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</si>
  <si>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</si>
  <si>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</si>
  <si>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</si>
  <si>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</si>
  <si>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</si>
  <si>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</si>
  <si>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</si>
  <si>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</si>
  <si>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</si>
  <si>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</si>
  <si>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</si>
  <si>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</si>
  <si>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</si>
  <si>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</si>
  <si>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</si>
  <si>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</si>
  <si>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</si>
  <si>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</si>
  <si>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</si>
  <si>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</si>
  <si>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</si>
  <si>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</si>
  <si>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</si>
  <si>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</si>
  <si>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</si>
  <si>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</si>
  <si>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</si>
  <si>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</si>
  <si>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</si>
  <si>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</si>
  <si>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</si>
  <si>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</si>
  <si>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</si>
  <si>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</si>
  <si>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</si>
  <si>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</si>
  <si>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</si>
  <si>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</si>
  <si>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</si>
  <si>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</si>
  <si>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</si>
  <si>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</si>
  <si>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</si>
  <si>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</si>
  <si>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</si>
  <si>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</si>
  <si>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</si>
  <si>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</si>
  <si>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</si>
  <si>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</si>
  <si>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</si>
  <si>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</si>
  <si>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</si>
  <si>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</si>
  <si>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</si>
  <si>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</si>
  <si>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</si>
  <si>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</si>
  <si>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</si>
  <si>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</si>
  <si>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</si>
  <si>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</si>
  <si>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</si>
  <si>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</si>
  <si>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</si>
  <si>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</si>
  <si>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</si>
  <si>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</si>
  <si>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</si>
  <si>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</si>
  <si>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</si>
  <si>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</si>
  <si>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</si>
  <si>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</si>
  <si>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</si>
  <si>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</si>
  <si>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</si>
  <si>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</si>
  <si>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</si>
  <si>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</si>
  <si>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</si>
  <si>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</si>
  <si>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</si>
  <si>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</si>
  <si>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</si>
  <si>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</si>
  <si>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</si>
  <si>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</si>
  <si>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</si>
  <si>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</si>
  <si>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</si>
  <si>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</si>
  <si>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</si>
  <si>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</si>
  <si>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</si>
  <si>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</si>
  <si>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</si>
  <si>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</si>
  <si>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</si>
  <si>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</si>
  <si>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</si>
  <si>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</si>
  <si>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</si>
  <si>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</si>
  <si>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</si>
  <si>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</si>
  <si>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</si>
  <si>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</si>
  <si>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</si>
  <si>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</si>
  <si>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</si>
  <si>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</si>
  <si>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</si>
  <si>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</si>
  <si>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</si>
  <si>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</si>
  <si>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</si>
  <si>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</si>
  <si>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</si>
  <si>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</si>
  <si>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</si>
  <si>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</si>
  <si>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</si>
  <si>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</si>
  <si>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</si>
  <si>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</si>
  <si>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</si>
  <si>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</si>
  <si>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</si>
  <si>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</si>
  <si>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</si>
  <si>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</si>
  <si>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</si>
  <si>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</si>
  <si>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</si>
  <si>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</si>
  <si>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</si>
  <si>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</si>
  <si>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</si>
  <si>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</si>
  <si>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</si>
  <si>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</si>
  <si>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</si>
  <si>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</si>
  <si>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</si>
  <si>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</si>
  <si>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</si>
  <si>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</si>
  <si>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</si>
  <si>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</si>
  <si>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</si>
  <si>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</si>
  <si>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</si>
  <si>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</si>
  <si>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</si>
  <si>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</si>
  <si>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</si>
  <si>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</si>
  <si>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</si>
  <si>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</si>
  <si>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</si>
  <si>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</si>
  <si>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</si>
  <si>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</si>
  <si>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</si>
  <si>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</si>
  <si>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</si>
  <si>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</si>
  <si>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</si>
  <si>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</si>
  <si>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</si>
  <si>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</si>
  <si>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</si>
  <si>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</si>
  <si>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</si>
  <si>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</si>
  <si>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</si>
  <si>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</si>
  <si>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</si>
  <si>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</si>
  <si>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</si>
  <si>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</si>
  <si>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</si>
  <si>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</si>
  <si>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</si>
  <si>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</si>
  <si>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</si>
  <si>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</si>
  <si>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</si>
  <si>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</si>
  <si>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</si>
  <si>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</si>
  <si>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</si>
  <si>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</si>
  <si>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</si>
  <si>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</si>
  <si>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</si>
  <si>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</si>
  <si>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</si>
  <si>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</si>
  <si>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</si>
  <si>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</si>
  <si>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</si>
  <si>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</si>
  <si>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</si>
  <si>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</si>
  <si>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</si>
  <si>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</si>
  <si>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</si>
  <si>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</si>
  <si>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</si>
  <si>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</si>
  <si>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</si>
  <si>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</si>
  <si>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</si>
  <si>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</si>
  <si>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</si>
  <si>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</si>
  <si>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</si>
  <si>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</si>
  <si>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</si>
  <si>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</si>
  <si>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</si>
  <si>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</si>
  <si>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</si>
  <si>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</si>
  <si>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</si>
  <si>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</si>
  <si>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</si>
  <si>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</si>
  <si>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</si>
  <si>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</si>
  <si>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</si>
  <si>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</si>
  <si>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</si>
  <si>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</si>
  <si>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</si>
  <si>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</si>
  <si>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</si>
  <si>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</si>
  <si>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</si>
  <si>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</si>
  <si>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</si>
  <si>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</si>
  <si>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</si>
  <si>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</si>
  <si>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</si>
  <si>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</si>
  <si>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</si>
  <si>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</si>
  <si>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</si>
  <si>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</si>
  <si>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</si>
  <si>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</si>
  <si>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</si>
  <si>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</si>
  <si>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</si>
  <si>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</si>
  <si>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</si>
  <si>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</si>
  <si>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</si>
  <si>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</si>
  <si>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</si>
  <si>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</si>
  <si>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</si>
  <si>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</si>
  <si>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</si>
  <si>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</si>
  <si>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</si>
  <si>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</si>
  <si>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</si>
  <si>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</si>
  <si>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</si>
  <si>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</si>
  <si>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</si>
  <si>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</si>
  <si>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</si>
  <si>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</si>
  <si>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</si>
  <si>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</si>
  <si>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</si>
  <si>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</si>
  <si>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</si>
  <si>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</si>
  <si>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</si>
  <si>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</si>
  <si>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</si>
  <si>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</si>
  <si>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</si>
  <si>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</si>
  <si>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</si>
  <si>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</si>
  <si>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</si>
  <si>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</si>
  <si>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</si>
  <si>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</si>
  <si>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</si>
  <si>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</si>
  <si>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</si>
  <si>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</si>
  <si>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</si>
  <si>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</si>
  <si>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</si>
  <si>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</si>
  <si>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</si>
  <si>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</si>
  <si>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</si>
  <si>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</si>
  <si>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</si>
  <si>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</si>
  <si>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</si>
  <si>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</si>
  <si>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</si>
  <si>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</si>
  <si>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</si>
  <si>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</si>
  <si>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</si>
  <si>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</si>
  <si>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</si>
  <si>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</si>
  <si>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</si>
  <si>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</si>
  <si>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</si>
  <si>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</si>
  <si>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</si>
  <si>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</si>
  <si>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</si>
  <si>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</si>
  <si>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</si>
  <si>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</si>
  <si>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</si>
  <si>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</si>
  <si>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</si>
  <si>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</si>
  <si>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</si>
  <si>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</si>
  <si>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</si>
  <si>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</si>
  <si>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</si>
  <si>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</si>
  <si>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</si>
  <si>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</si>
  <si>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</si>
  <si>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</si>
  <si>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</si>
  <si>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</si>
  <si>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</si>
  <si>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</si>
  <si>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</si>
  <si>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</si>
  <si>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</si>
  <si>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</si>
  <si>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</si>
  <si>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</si>
  <si>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</si>
  <si>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</si>
  <si>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</si>
  <si>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</si>
  <si>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</si>
  <si>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</si>
  <si>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</si>
  <si>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</si>
  <si>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</si>
  <si>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</si>
  <si>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</si>
  <si>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</si>
  <si>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</si>
  <si>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</si>
  <si>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</si>
  <si>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</si>
  <si>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</si>
  <si>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</si>
  <si>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</si>
  <si>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</si>
  <si>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</si>
  <si>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</si>
  <si>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</si>
  <si>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</si>
  <si>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</si>
  <si>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</si>
  <si>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</si>
  <si>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</si>
  <si>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</si>
  <si>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</si>
  <si>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</si>
  <si>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</si>
  <si>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</si>
  <si>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</si>
  <si>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</si>
  <si>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</si>
  <si>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</si>
  <si>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</si>
  <si>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</si>
  <si>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</si>
  <si>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</si>
  <si>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</si>
  <si>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</si>
  <si>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</si>
  <si>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</si>
  <si>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</si>
  <si>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</si>
  <si>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</si>
  <si>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</si>
  <si>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</si>
  <si>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</si>
  <si>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</si>
  <si>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</si>
  <si>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</si>
  <si>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</si>
  <si>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</si>
  <si>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</si>
  <si>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</si>
  <si>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</si>
  <si>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</si>
  <si>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</si>
  <si>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</si>
  <si>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</si>
  <si>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</si>
  <si>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</si>
  <si>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</si>
  <si>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</si>
  <si>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</si>
  <si>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</si>
  <si>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</si>
  <si>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</si>
  <si>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</si>
  <si>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</si>
  <si>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</si>
  <si>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</si>
  <si>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</si>
  <si>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</si>
  <si>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</si>
  <si>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</si>
  <si>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</si>
  <si>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</si>
  <si>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</si>
  <si>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</si>
  <si>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</si>
  <si>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</si>
  <si>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</si>
  <si>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</si>
  <si>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</si>
  <si>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</si>
  <si>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</si>
  <si>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</si>
  <si>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</si>
  <si>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</si>
  <si>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</si>
  <si>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</si>
  <si>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</si>
  <si>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</si>
  <si>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</si>
  <si>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</si>
  <si>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</si>
  <si>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</si>
  <si>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</si>
  <si>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</si>
  <si>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</si>
  <si>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</si>
  <si>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</si>
  <si>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</si>
  <si>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</si>
  <si>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</si>
  <si>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</si>
  <si>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</si>
  <si>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</si>
  <si>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</si>
  <si>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</si>
  <si>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</si>
  <si>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</si>
  <si>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</si>
  <si>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</si>
  <si>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</si>
  <si>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</si>
  <si>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</si>
  <si>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</si>
  <si>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</si>
  <si>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</si>
  <si>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</si>
  <si>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</si>
  <si>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</si>
  <si>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</si>
  <si>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Periodo (anual 2014)</t>
  </si>
  <si>
    <t>PRODER</t>
  </si>
  <si>
    <t>852996481</t>
  </si>
  <si>
    <t>BANORTE</t>
  </si>
  <si>
    <t>PROMER</t>
  </si>
  <si>
    <t>SCOTIABANK</t>
  </si>
  <si>
    <t>104027702</t>
  </si>
  <si>
    <t>Norma para establecer la estructura de información de la relación de las cuentas bancarias</t>
  </si>
  <si>
    <t>productivas específicas que se presentan en la cuenta pública, en las cuales se depositen los</t>
  </si>
  <si>
    <t>recursos federales transferidos.</t>
  </si>
  <si>
    <t>Organismo Descentralizado de Agua Potable, Alcantarillado y Saneamiento de Nezahualcóyotl</t>
  </si>
</sst>
</file>

<file path=xl/styles.xml><?xml version="1.0" encoding="utf-8"?>
<styleSheet xmlns="http://schemas.openxmlformats.org/spreadsheetml/2006/main">
  <fonts count="22">
    <font>
      <sz val="11"/>
      <color theme="1"/>
      <name val="Calibri"/>
      <family val="2"/>
      <scheme val="minor"/>
    </font>
    <font>
      <sz val="12"/>
      <color rgb="FF000000"/>
      <name val="Tahoma"/>
      <family val="2"/>
    </font>
    <font>
      <b/>
      <sz val="12"/>
      <color rgb="FF000000"/>
      <name val="Tahoma"/>
      <family val="2"/>
    </font>
    <font>
      <sz val="10"/>
      <color theme="1"/>
      <name val="Tahoma"/>
      <family val="2"/>
    </font>
    <font>
      <sz val="10"/>
      <name val="Arial"/>
      <family val="2"/>
    </font>
    <font>
      <sz val="10"/>
      <name val="Tahoma"/>
      <family val="2"/>
    </font>
    <font>
      <sz val="7"/>
      <color theme="1"/>
      <name val="Tahoma"/>
      <family val="2"/>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sz val="10"/>
      <color theme="1"/>
      <name val="Arial"/>
      <family val="2"/>
    </font>
    <font>
      <b/>
      <sz val="11"/>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14">
    <border>
      <left/>
      <right/>
      <top/>
      <bottom/>
      <diagonal/>
    </border>
    <border>
      <left/>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4" fillId="0" borderId="0"/>
    <xf numFmtId="0" fontId="4" fillId="0" borderId="0"/>
  </cellStyleXfs>
  <cellXfs count="66">
    <xf numFmtId="0" fontId="0" fillId="0" borderId="0" xfId="0"/>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3" fillId="0" borderId="13" xfId="0" applyFont="1" applyBorder="1"/>
    <xf numFmtId="49" fontId="5" fillId="0" borderId="13" xfId="2" applyNumberFormat="1" applyFont="1" applyFill="1" applyBorder="1"/>
    <xf numFmtId="0" fontId="5" fillId="0" borderId="13" xfId="2" applyFont="1" applyFill="1" applyBorder="1" applyAlignment="1">
      <alignment vertical="top" wrapText="1"/>
    </xf>
    <xf numFmtId="0" fontId="3" fillId="0" borderId="0" xfId="0" applyFont="1"/>
    <xf numFmtId="0" fontId="6" fillId="0" borderId="0" xfId="0" applyFont="1"/>
    <xf numFmtId="0" fontId="0" fillId="0" borderId="0" xfId="0" applyBorder="1"/>
    <xf numFmtId="0" fontId="0" fillId="0" borderId="0" xfId="0" applyAlignment="1">
      <alignment vertical="top" wrapText="1"/>
    </xf>
    <xf numFmtId="0" fontId="0" fillId="0" borderId="0" xfId="0" applyAlignment="1">
      <alignment vertical="top"/>
    </xf>
    <xf numFmtId="0" fontId="7" fillId="0" borderId="0" xfId="0" applyFont="1" applyAlignment="1">
      <alignment horizontal="center" vertical="top" wrapText="1" readingOrder="1"/>
    </xf>
    <xf numFmtId="0" fontId="8" fillId="0" borderId="0" xfId="0" applyFont="1" applyAlignment="1">
      <alignment horizontal="left" vertical="top" wrapText="1"/>
    </xf>
    <xf numFmtId="0" fontId="9" fillId="0" borderId="0" xfId="0" applyFont="1" applyAlignment="1">
      <alignment horizontal="center" vertical="top" wrapText="1" readingOrder="1"/>
    </xf>
    <xf numFmtId="0" fontId="10" fillId="0" borderId="0" xfId="0" applyFont="1" applyAlignment="1">
      <alignment vertical="top" wrapText="1"/>
    </xf>
    <xf numFmtId="4" fontId="11" fillId="0" borderId="0" xfId="0" applyNumberFormat="1" applyFont="1" applyAlignment="1">
      <alignment horizontal="right" vertical="top" wrapText="1"/>
    </xf>
    <xf numFmtId="0" fontId="12" fillId="2" borderId="0" xfId="0" applyFont="1" applyFill="1" applyAlignment="1">
      <alignment vertical="top" wrapText="1"/>
    </xf>
    <xf numFmtId="0" fontId="12" fillId="2" borderId="0" xfId="0" applyFont="1" applyFill="1" applyAlignment="1">
      <alignment horizontal="left" vertical="top" wrapText="1"/>
    </xf>
    <xf numFmtId="4" fontId="13" fillId="2" borderId="0" xfId="0" applyNumberFormat="1" applyFont="1" applyFill="1" applyAlignment="1">
      <alignment horizontal="right" vertical="top" wrapText="1"/>
    </xf>
    <xf numFmtId="0" fontId="0" fillId="2" borderId="0" xfId="0" applyFill="1" applyAlignment="1">
      <alignment vertical="top"/>
    </xf>
    <xf numFmtId="0" fontId="12" fillId="0" borderId="0" xfId="0" applyFont="1" applyAlignment="1">
      <alignment vertical="top" wrapText="1"/>
    </xf>
    <xf numFmtId="0" fontId="12" fillId="0" borderId="0" xfId="0" applyFont="1" applyAlignment="1">
      <alignment horizontal="left" vertical="top" wrapText="1"/>
    </xf>
    <xf numFmtId="4" fontId="13" fillId="0" borderId="0" xfId="0" applyNumberFormat="1" applyFont="1" applyAlignment="1">
      <alignment horizontal="right" vertical="top" wrapText="1"/>
    </xf>
    <xf numFmtId="0" fontId="12" fillId="0" borderId="0" xfId="0" applyFont="1" applyAlignment="1">
      <alignment vertical="top" wrapText="1" readingOrder="1"/>
    </xf>
    <xf numFmtId="0" fontId="12" fillId="2" borderId="0" xfId="0" applyFont="1" applyFill="1" applyAlignment="1">
      <alignment vertical="top" wrapText="1" readingOrder="1"/>
    </xf>
    <xf numFmtId="4" fontId="13" fillId="3" borderId="0" xfId="0" applyNumberFormat="1" applyFont="1" applyFill="1" applyAlignment="1">
      <alignment horizontal="right" vertical="top" wrapText="1"/>
    </xf>
    <xf numFmtId="4" fontId="13" fillId="4" borderId="0" xfId="0" applyNumberFormat="1" applyFont="1" applyFill="1" applyAlignment="1">
      <alignment horizontal="right" vertical="top" wrapText="1"/>
    </xf>
    <xf numFmtId="4" fontId="0" fillId="0" borderId="0" xfId="0" applyNumberFormat="1" applyAlignment="1">
      <alignment vertical="top"/>
    </xf>
    <xf numFmtId="0" fontId="14" fillId="0" borderId="0" xfId="0" applyFont="1" applyAlignment="1">
      <alignment horizontal="left" vertical="top" wrapText="1" readingOrder="1"/>
    </xf>
    <xf numFmtId="0" fontId="15" fillId="0" borderId="0" xfId="0" applyFont="1" applyAlignment="1">
      <alignment horizontal="center" vertical="top" wrapText="1" readingOrder="1"/>
    </xf>
    <xf numFmtId="0" fontId="15" fillId="0" borderId="0" xfId="0" applyFont="1" applyAlignment="1">
      <alignment horizontal="right" vertical="top" wrapText="1"/>
    </xf>
    <xf numFmtId="0" fontId="16" fillId="0" borderId="0" xfId="0" applyFont="1" applyAlignment="1">
      <alignment vertical="top" wrapText="1" readingOrder="1"/>
    </xf>
    <xf numFmtId="0" fontId="17" fillId="0" borderId="0" xfId="0" applyFont="1" applyAlignment="1">
      <alignment horizontal="left" vertical="top" wrapText="1" readingOrder="1"/>
    </xf>
    <xf numFmtId="0" fontId="17" fillId="0" borderId="0" xfId="0" applyFont="1" applyAlignment="1">
      <alignment horizontal="center" vertical="top" wrapText="1" readingOrder="1"/>
    </xf>
    <xf numFmtId="0" fontId="16" fillId="0" borderId="0" xfId="0" applyFont="1" applyAlignment="1">
      <alignment horizontal="center" vertical="top" wrapText="1" readingOrder="1"/>
    </xf>
    <xf numFmtId="0" fontId="18" fillId="0" borderId="0" xfId="0" applyFont="1" applyAlignment="1">
      <alignment vertical="top" wrapText="1"/>
    </xf>
    <xf numFmtId="0" fontId="19" fillId="0" borderId="0" xfId="0" applyFont="1" applyAlignment="1">
      <alignment vertical="top" wrapText="1"/>
    </xf>
    <xf numFmtId="4" fontId="19" fillId="0" borderId="0" xfId="0" applyNumberFormat="1" applyFont="1" applyAlignment="1">
      <alignment horizontal="right" vertical="top" wrapText="1"/>
    </xf>
    <xf numFmtId="0" fontId="19" fillId="0" borderId="0" xfId="0" applyFont="1" applyAlignment="1">
      <alignment vertical="top" wrapText="1" readingOrder="1"/>
    </xf>
    <xf numFmtId="0" fontId="0" fillId="0" borderId="0" xfId="0" applyBorder="1" applyAlignment="1">
      <alignment horizontal="left" wrapText="1"/>
    </xf>
    <xf numFmtId="0" fontId="0" fillId="2" borderId="0" xfId="0" applyFill="1" applyBorder="1"/>
    <xf numFmtId="0" fontId="0" fillId="2" borderId="0" xfId="0" applyFill="1" applyBorder="1" applyAlignment="1">
      <alignment horizontal="left"/>
    </xf>
    <xf numFmtId="0" fontId="20" fillId="0" borderId="0" xfId="0" applyFont="1" applyBorder="1" applyAlignment="1">
      <alignment horizontal="left"/>
    </xf>
    <xf numFmtId="0" fontId="0" fillId="0" borderId="0" xfId="0" applyFill="1" applyBorder="1" applyAlignment="1">
      <alignment horizontal="left" wrapText="1"/>
    </xf>
    <xf numFmtId="0" fontId="20" fillId="0" borderId="0" xfId="0" applyFont="1" applyFill="1" applyBorder="1" applyAlignment="1">
      <alignment horizontal="left"/>
    </xf>
    <xf numFmtId="0" fontId="0" fillId="0" borderId="0" xfId="0" applyBorder="1" applyAlignment="1">
      <alignment horizontal="center" vertical="center"/>
    </xf>
    <xf numFmtId="49" fontId="5" fillId="0" borderId="13" xfId="2" applyNumberFormat="1" applyFont="1" applyFill="1" applyBorder="1" applyAlignment="1">
      <alignment horizontal="center"/>
    </xf>
    <xf numFmtId="0" fontId="5" fillId="0" borderId="13" xfId="2" applyFont="1" applyFill="1" applyBorder="1" applyAlignment="1">
      <alignment horizontal="center" vertical="top" wrapText="1"/>
    </xf>
    <xf numFmtId="0" fontId="3" fillId="0" borderId="13" xfId="0" applyFont="1" applyBorder="1" applyAlignment="1">
      <alignment horizontal="center"/>
    </xf>
    <xf numFmtId="0" fontId="21" fillId="0" borderId="0" xfId="0" applyFont="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8"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9" fillId="0" borderId="0" xfId="0" applyFont="1" applyAlignment="1">
      <alignment horizontal="center" vertical="top" wrapText="1" readingOrder="1"/>
    </xf>
    <xf numFmtId="0" fontId="15" fillId="0" borderId="0" xfId="0" applyFont="1" applyAlignment="1">
      <alignment horizontal="center" vertical="top" wrapText="1" readingOrder="1"/>
    </xf>
    <xf numFmtId="0" fontId="0" fillId="0" borderId="0" xfId="0" applyBorder="1" applyAlignment="1">
      <alignment horizontal="center" textRotation="90" wrapText="1"/>
    </xf>
  </cellXfs>
  <cellStyles count="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942974</xdr:colOff>
      <xdr:row>5</xdr:row>
      <xdr:rowOff>200025</xdr:rowOff>
    </xdr:from>
    <xdr:to>
      <xdr:col>2</xdr:col>
      <xdr:colOff>2181225</xdr:colOff>
      <xdr:row>6</xdr:row>
      <xdr:rowOff>323850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5676899" y="590550"/>
          <a:ext cx="1238251" cy="504825"/>
        </a:xfrm>
        <a:prstGeom prst="rect">
          <a:avLst/>
        </a:prstGeom>
        <a:noFill/>
      </xdr:spPr>
    </xdr:pic>
    <xdr:clientData/>
  </xdr:twoCellAnchor>
  <xdr:twoCellAnchor>
    <xdr:from>
      <xdr:col>0</xdr:col>
      <xdr:colOff>28575</xdr:colOff>
      <xdr:row>4</xdr:row>
      <xdr:rowOff>266700</xdr:rowOff>
    </xdr:from>
    <xdr:to>
      <xdr:col>0</xdr:col>
      <xdr:colOff>752475</xdr:colOff>
      <xdr:row>6</xdr:row>
      <xdr:rowOff>390526</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28575" y="466725"/>
          <a:ext cx="723900" cy="8001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4.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C17"/>
  <sheetViews>
    <sheetView tabSelected="1" workbookViewId="0">
      <selection activeCell="A13" sqref="A13"/>
    </sheetView>
  </sheetViews>
  <sheetFormatPr baseColWidth="10" defaultRowHeight="15"/>
  <cols>
    <col min="1" max="1" width="46.5703125" customWidth="1"/>
    <col min="2" max="2" width="26.5703125" customWidth="1"/>
    <col min="3" max="3" width="39" customWidth="1"/>
  </cols>
  <sheetData>
    <row r="1" spans="1:3">
      <c r="A1" s="49" t="s">
        <v>810</v>
      </c>
      <c r="B1" s="49"/>
      <c r="C1" s="49"/>
    </row>
    <row r="2" spans="1:3">
      <c r="A2" s="49" t="s">
        <v>811</v>
      </c>
      <c r="B2" s="49"/>
      <c r="C2" s="49"/>
    </row>
    <row r="3" spans="1:3">
      <c r="A3" s="49" t="s">
        <v>812</v>
      </c>
      <c r="B3" s="49"/>
      <c r="C3" s="49"/>
    </row>
    <row r="4" spans="1:3" ht="15.75" thickBot="1"/>
    <row r="5" spans="1:3" ht="23.25" customHeight="1">
      <c r="A5" s="54" t="s">
        <v>813</v>
      </c>
      <c r="B5" s="55"/>
      <c r="C5" s="56"/>
    </row>
    <row r="6" spans="1:3" ht="30" customHeight="1">
      <c r="A6" s="57" t="s">
        <v>18</v>
      </c>
      <c r="B6" s="58"/>
      <c r="C6" s="59"/>
    </row>
    <row r="7" spans="1:3" ht="34.5" customHeight="1" thickBot="1">
      <c r="A7" s="60" t="s">
        <v>803</v>
      </c>
      <c r="B7" s="61"/>
      <c r="C7" s="62"/>
    </row>
    <row r="8" spans="1:3" ht="15.75" thickBot="1">
      <c r="A8" s="50" t="s">
        <v>19</v>
      </c>
      <c r="B8" s="52" t="s">
        <v>20</v>
      </c>
      <c r="C8" s="53"/>
    </row>
    <row r="9" spans="1:3" ht="15.75" thickBot="1">
      <c r="A9" s="51"/>
      <c r="B9" s="1" t="s">
        <v>21</v>
      </c>
      <c r="C9" s="2" t="s">
        <v>22</v>
      </c>
    </row>
    <row r="10" spans="1:3" ht="15.75" thickBot="1">
      <c r="A10" s="5"/>
      <c r="B10" s="3"/>
      <c r="C10" s="4"/>
    </row>
    <row r="11" spans="1:3" ht="15.75" thickBot="1">
      <c r="A11" s="47" t="s">
        <v>804</v>
      </c>
      <c r="B11" s="48" t="s">
        <v>806</v>
      </c>
      <c r="C11" s="46" t="s">
        <v>805</v>
      </c>
    </row>
    <row r="12" spans="1:3" ht="15.75" thickBot="1">
      <c r="A12" s="47" t="s">
        <v>807</v>
      </c>
      <c r="B12" s="48" t="s">
        <v>808</v>
      </c>
      <c r="C12" s="46" t="s">
        <v>809</v>
      </c>
    </row>
    <row r="13" spans="1:3" ht="15.75" thickBot="1">
      <c r="A13" s="47"/>
      <c r="B13" s="48"/>
      <c r="C13" s="4"/>
    </row>
    <row r="14" spans="1:3">
      <c r="A14" s="6"/>
      <c r="B14" s="6"/>
      <c r="C14" s="6"/>
    </row>
    <row r="17" spans="1:1">
      <c r="A17" s="7"/>
    </row>
  </sheetData>
  <mergeCells count="8">
    <mergeCell ref="A1:C1"/>
    <mergeCell ref="A2:C2"/>
    <mergeCell ref="A3:C3"/>
    <mergeCell ref="A8:A9"/>
    <mergeCell ref="B8:C8"/>
    <mergeCell ref="A5:C5"/>
    <mergeCell ref="A6:C6"/>
    <mergeCell ref="A7:C7"/>
  </mergeCells>
  <printOptions horizontalCentered="1" verticalCentered="1"/>
  <pageMargins left="0" right="0" top="0" bottom="0.39370078740157483" header="0.31496062992125984" footer="0.31496062992125984"/>
  <pageSetup scale="86" orientation="portrait" r:id="rId1"/>
  <drawing r:id="rId2"/>
</worksheet>
</file>

<file path=xl/worksheets/sheet2.xml><?xml version="1.0" encoding="utf-8"?>
<worksheet xmlns="http://schemas.openxmlformats.org/spreadsheetml/2006/main" xmlns:r="http://schemas.openxmlformats.org/officeDocument/2006/relationships">
  <dimension ref="A1:Q169"/>
  <sheetViews>
    <sheetView zoomScale="178" zoomScaleNormal="178" workbookViewId="0"/>
  </sheetViews>
  <sheetFormatPr baseColWidth="10" defaultColWidth="8" defaultRowHeight="12.75" customHeight="1"/>
  <cols>
    <col min="1" max="1" width="49.28515625" style="9" customWidth="1"/>
    <col min="2" max="2" width="9.7109375" style="9" bestFit="1" customWidth="1"/>
    <col min="3" max="3" width="8.5703125" style="9" customWidth="1"/>
    <col min="4" max="4" width="9" style="9" customWidth="1"/>
    <col min="5" max="5" width="8.7109375" style="9" customWidth="1"/>
    <col min="6" max="6" width="9" style="9" customWidth="1"/>
    <col min="7" max="7" width="8.85546875" style="9" customWidth="1"/>
    <col min="8" max="8" width="8.5703125" style="9" customWidth="1"/>
    <col min="9" max="9" width="8.28515625" style="9" customWidth="1"/>
    <col min="10" max="10" width="8.7109375" style="9" customWidth="1"/>
    <col min="11" max="11" width="8.28515625" style="9" customWidth="1"/>
    <col min="12" max="13" width="8.85546875" style="9" customWidth="1"/>
    <col min="14" max="14" width="7.85546875" style="9" customWidth="1"/>
    <col min="15" max="15" width="7.28515625" style="9" customWidth="1"/>
    <col min="16" max="16" width="1.42578125" style="10" customWidth="1"/>
    <col min="17" max="17" width="11.85546875" style="10" bestFit="1" customWidth="1"/>
    <col min="18" max="253" width="6.85546875" style="10" customWidth="1"/>
    <col min="254" max="254" width="49.28515625" style="10" customWidth="1"/>
    <col min="255" max="255" width="9.7109375" style="10" bestFit="1" customWidth="1"/>
    <col min="256" max="256" width="8.5703125" style="10" customWidth="1"/>
    <col min="257" max="257" width="9" style="10" customWidth="1"/>
    <col min="258" max="258" width="8.7109375" style="10" customWidth="1"/>
    <col min="259" max="259" width="9" style="10" customWidth="1"/>
    <col min="260" max="260" width="8.85546875" style="10" customWidth="1"/>
    <col min="261" max="261" width="8.5703125" style="10" customWidth="1"/>
    <col min="262" max="262" width="1.140625" style="10" customWidth="1"/>
    <col min="263" max="263" width="8.28515625" style="10" customWidth="1"/>
    <col min="264" max="264" width="8.7109375" style="10" customWidth="1"/>
    <col min="265" max="265" width="1" style="10" customWidth="1"/>
    <col min="266" max="266" width="8.28515625" style="10" customWidth="1"/>
    <col min="267" max="268" width="8.85546875" style="10" customWidth="1"/>
    <col min="269" max="269" width="1.140625" style="10" customWidth="1"/>
    <col min="270" max="270" width="7.85546875" style="10" customWidth="1"/>
    <col min="271" max="271" width="7.28515625" style="10" customWidth="1"/>
    <col min="272" max="272" width="1.42578125" style="10" customWidth="1"/>
    <col min="273" max="509" width="6.85546875" style="10" customWidth="1"/>
    <col min="510" max="510" width="49.28515625" style="10" customWidth="1"/>
    <col min="511" max="511" width="9.7109375" style="10" bestFit="1" customWidth="1"/>
    <col min="512" max="512" width="8.5703125" style="10" customWidth="1"/>
    <col min="513" max="513" width="9" style="10" customWidth="1"/>
    <col min="514" max="514" width="8.7109375" style="10" customWidth="1"/>
    <col min="515" max="515" width="9" style="10" customWidth="1"/>
    <col min="516" max="516" width="8.85546875" style="10" customWidth="1"/>
    <col min="517" max="517" width="8.5703125" style="10" customWidth="1"/>
    <col min="518" max="518" width="1.140625" style="10" customWidth="1"/>
    <col min="519" max="519" width="8.28515625" style="10" customWidth="1"/>
    <col min="520" max="520" width="8.7109375" style="10" customWidth="1"/>
    <col min="521" max="521" width="1" style="10" customWidth="1"/>
    <col min="522" max="522" width="8.28515625" style="10" customWidth="1"/>
    <col min="523" max="524" width="8.85546875" style="10" customWidth="1"/>
    <col min="525" max="525" width="1.140625" style="10" customWidth="1"/>
    <col min="526" max="526" width="7.85546875" style="10" customWidth="1"/>
    <col min="527" max="527" width="7.28515625" style="10" customWidth="1"/>
    <col min="528" max="528" width="1.42578125" style="10" customWidth="1"/>
    <col min="529" max="765" width="6.85546875" style="10" customWidth="1"/>
    <col min="766" max="766" width="49.28515625" style="10" customWidth="1"/>
    <col min="767" max="767" width="9.7109375" style="10" bestFit="1" customWidth="1"/>
    <col min="768" max="768" width="8.5703125" style="10" customWidth="1"/>
    <col min="769" max="769" width="9" style="10" customWidth="1"/>
    <col min="770" max="770" width="8.7109375" style="10" customWidth="1"/>
    <col min="771" max="771" width="9" style="10" customWidth="1"/>
    <col min="772" max="772" width="8.85546875" style="10" customWidth="1"/>
    <col min="773" max="773" width="8.5703125" style="10" customWidth="1"/>
    <col min="774" max="774" width="1.140625" style="10" customWidth="1"/>
    <col min="775" max="775" width="8.28515625" style="10" customWidth="1"/>
    <col min="776" max="776" width="8.7109375" style="10" customWidth="1"/>
    <col min="777" max="777" width="1" style="10" customWidth="1"/>
    <col min="778" max="778" width="8.28515625" style="10" customWidth="1"/>
    <col min="779" max="780" width="8.85546875" style="10" customWidth="1"/>
    <col min="781" max="781" width="1.140625" style="10" customWidth="1"/>
    <col min="782" max="782" width="7.85546875" style="10" customWidth="1"/>
    <col min="783" max="783" width="7.28515625" style="10" customWidth="1"/>
    <col min="784" max="784" width="1.42578125" style="10" customWidth="1"/>
    <col min="785" max="1021" width="6.85546875" style="10" customWidth="1"/>
    <col min="1022" max="1022" width="49.28515625" style="10" customWidth="1"/>
    <col min="1023" max="1023" width="9.7109375" style="10" bestFit="1" customWidth="1"/>
    <col min="1024" max="1024" width="8.5703125" style="10" customWidth="1"/>
    <col min="1025" max="1025" width="9" style="10" customWidth="1"/>
    <col min="1026" max="1026" width="8.7109375" style="10" customWidth="1"/>
    <col min="1027" max="1027" width="9" style="10" customWidth="1"/>
    <col min="1028" max="1028" width="8.85546875" style="10" customWidth="1"/>
    <col min="1029" max="1029" width="8.5703125" style="10" customWidth="1"/>
    <col min="1030" max="1030" width="1.140625" style="10" customWidth="1"/>
    <col min="1031" max="1031" width="8.28515625" style="10" customWidth="1"/>
    <col min="1032" max="1032" width="8.7109375" style="10" customWidth="1"/>
    <col min="1033" max="1033" width="1" style="10" customWidth="1"/>
    <col min="1034" max="1034" width="8.28515625" style="10" customWidth="1"/>
    <col min="1035" max="1036" width="8.85546875" style="10" customWidth="1"/>
    <col min="1037" max="1037" width="1.140625" style="10" customWidth="1"/>
    <col min="1038" max="1038" width="7.85546875" style="10" customWidth="1"/>
    <col min="1039" max="1039" width="7.28515625" style="10" customWidth="1"/>
    <col min="1040" max="1040" width="1.42578125" style="10" customWidth="1"/>
    <col min="1041" max="1277" width="6.85546875" style="10" customWidth="1"/>
    <col min="1278" max="1278" width="49.28515625" style="10" customWidth="1"/>
    <col min="1279" max="1279" width="9.7109375" style="10" bestFit="1" customWidth="1"/>
    <col min="1280" max="1280" width="8.5703125" style="10" customWidth="1"/>
    <col min="1281" max="1281" width="9" style="10" customWidth="1"/>
    <col min="1282" max="1282" width="8.7109375" style="10" customWidth="1"/>
    <col min="1283" max="1283" width="9" style="10" customWidth="1"/>
    <col min="1284" max="1284" width="8.85546875" style="10" customWidth="1"/>
    <col min="1285" max="1285" width="8.5703125" style="10" customWidth="1"/>
    <col min="1286" max="1286" width="1.140625" style="10" customWidth="1"/>
    <col min="1287" max="1287" width="8.28515625" style="10" customWidth="1"/>
    <col min="1288" max="1288" width="8.7109375" style="10" customWidth="1"/>
    <col min="1289" max="1289" width="1" style="10" customWidth="1"/>
    <col min="1290" max="1290" width="8.28515625" style="10" customWidth="1"/>
    <col min="1291" max="1292" width="8.85546875" style="10" customWidth="1"/>
    <col min="1293" max="1293" width="1.140625" style="10" customWidth="1"/>
    <col min="1294" max="1294" width="7.85546875" style="10" customWidth="1"/>
    <col min="1295" max="1295" width="7.28515625" style="10" customWidth="1"/>
    <col min="1296" max="1296" width="1.42578125" style="10" customWidth="1"/>
    <col min="1297" max="1533" width="6.85546875" style="10" customWidth="1"/>
    <col min="1534" max="1534" width="49.28515625" style="10" customWidth="1"/>
    <col min="1535" max="1535" width="9.7109375" style="10" bestFit="1" customWidth="1"/>
    <col min="1536" max="1536" width="8.5703125" style="10" customWidth="1"/>
    <col min="1537" max="1537" width="9" style="10" customWidth="1"/>
    <col min="1538" max="1538" width="8.7109375" style="10" customWidth="1"/>
    <col min="1539" max="1539" width="9" style="10" customWidth="1"/>
    <col min="1540" max="1540" width="8.85546875" style="10" customWidth="1"/>
    <col min="1541" max="1541" width="8.5703125" style="10" customWidth="1"/>
    <col min="1542" max="1542" width="1.140625" style="10" customWidth="1"/>
    <col min="1543" max="1543" width="8.28515625" style="10" customWidth="1"/>
    <col min="1544" max="1544" width="8.7109375" style="10" customWidth="1"/>
    <col min="1545" max="1545" width="1" style="10" customWidth="1"/>
    <col min="1546" max="1546" width="8.28515625" style="10" customWidth="1"/>
    <col min="1547" max="1548" width="8.85546875" style="10" customWidth="1"/>
    <col min="1549" max="1549" width="1.140625" style="10" customWidth="1"/>
    <col min="1550" max="1550" width="7.85546875" style="10" customWidth="1"/>
    <col min="1551" max="1551" width="7.28515625" style="10" customWidth="1"/>
    <col min="1552" max="1552" width="1.42578125" style="10" customWidth="1"/>
    <col min="1553" max="1789" width="6.85546875" style="10" customWidth="1"/>
    <col min="1790" max="1790" width="49.28515625" style="10" customWidth="1"/>
    <col min="1791" max="1791" width="9.7109375" style="10" bestFit="1" customWidth="1"/>
    <col min="1792" max="1792" width="8.5703125" style="10" customWidth="1"/>
    <col min="1793" max="1793" width="9" style="10" customWidth="1"/>
    <col min="1794" max="1794" width="8.7109375" style="10" customWidth="1"/>
    <col min="1795" max="1795" width="9" style="10" customWidth="1"/>
    <col min="1796" max="1796" width="8.85546875" style="10" customWidth="1"/>
    <col min="1797" max="1797" width="8.5703125" style="10" customWidth="1"/>
    <col min="1798" max="1798" width="1.140625" style="10" customWidth="1"/>
    <col min="1799" max="1799" width="8.28515625" style="10" customWidth="1"/>
    <col min="1800" max="1800" width="8.7109375" style="10" customWidth="1"/>
    <col min="1801" max="1801" width="1" style="10" customWidth="1"/>
    <col min="1802" max="1802" width="8.28515625" style="10" customWidth="1"/>
    <col min="1803" max="1804" width="8.85546875" style="10" customWidth="1"/>
    <col min="1805" max="1805" width="1.140625" style="10" customWidth="1"/>
    <col min="1806" max="1806" width="7.85546875" style="10" customWidth="1"/>
    <col min="1807" max="1807" width="7.28515625" style="10" customWidth="1"/>
    <col min="1808" max="1808" width="1.42578125" style="10" customWidth="1"/>
    <col min="1809" max="2045" width="6.85546875" style="10" customWidth="1"/>
    <col min="2046" max="2046" width="49.28515625" style="10" customWidth="1"/>
    <col min="2047" max="2047" width="9.7109375" style="10" bestFit="1" customWidth="1"/>
    <col min="2048" max="2048" width="8.5703125" style="10" customWidth="1"/>
    <col min="2049" max="2049" width="9" style="10" customWidth="1"/>
    <col min="2050" max="2050" width="8.7109375" style="10" customWidth="1"/>
    <col min="2051" max="2051" width="9" style="10" customWidth="1"/>
    <col min="2052" max="2052" width="8.85546875" style="10" customWidth="1"/>
    <col min="2053" max="2053" width="8.5703125" style="10" customWidth="1"/>
    <col min="2054" max="2054" width="1.140625" style="10" customWidth="1"/>
    <col min="2055" max="2055" width="8.28515625" style="10" customWidth="1"/>
    <col min="2056" max="2056" width="8.7109375" style="10" customWidth="1"/>
    <col min="2057" max="2057" width="1" style="10" customWidth="1"/>
    <col min="2058" max="2058" width="8.28515625" style="10" customWidth="1"/>
    <col min="2059" max="2060" width="8.85546875" style="10" customWidth="1"/>
    <col min="2061" max="2061" width="1.140625" style="10" customWidth="1"/>
    <col min="2062" max="2062" width="7.85546875" style="10" customWidth="1"/>
    <col min="2063" max="2063" width="7.28515625" style="10" customWidth="1"/>
    <col min="2064" max="2064" width="1.42578125" style="10" customWidth="1"/>
    <col min="2065" max="2301" width="6.85546875" style="10" customWidth="1"/>
    <col min="2302" max="2302" width="49.28515625" style="10" customWidth="1"/>
    <col min="2303" max="2303" width="9.7109375" style="10" bestFit="1" customWidth="1"/>
    <col min="2304" max="2304" width="8.5703125" style="10" customWidth="1"/>
    <col min="2305" max="2305" width="9" style="10" customWidth="1"/>
    <col min="2306" max="2306" width="8.7109375" style="10" customWidth="1"/>
    <col min="2307" max="2307" width="9" style="10" customWidth="1"/>
    <col min="2308" max="2308" width="8.85546875" style="10" customWidth="1"/>
    <col min="2309" max="2309" width="8.5703125" style="10" customWidth="1"/>
    <col min="2310" max="2310" width="1.140625" style="10" customWidth="1"/>
    <col min="2311" max="2311" width="8.28515625" style="10" customWidth="1"/>
    <col min="2312" max="2312" width="8.7109375" style="10" customWidth="1"/>
    <col min="2313" max="2313" width="1" style="10" customWidth="1"/>
    <col min="2314" max="2314" width="8.28515625" style="10" customWidth="1"/>
    <col min="2315" max="2316" width="8.85546875" style="10" customWidth="1"/>
    <col min="2317" max="2317" width="1.140625" style="10" customWidth="1"/>
    <col min="2318" max="2318" width="7.85546875" style="10" customWidth="1"/>
    <col min="2319" max="2319" width="7.28515625" style="10" customWidth="1"/>
    <col min="2320" max="2320" width="1.42578125" style="10" customWidth="1"/>
    <col min="2321" max="2557" width="6.85546875" style="10" customWidth="1"/>
    <col min="2558" max="2558" width="49.28515625" style="10" customWidth="1"/>
    <col min="2559" max="2559" width="9.7109375" style="10" bestFit="1" customWidth="1"/>
    <col min="2560" max="2560" width="8.5703125" style="10" customWidth="1"/>
    <col min="2561" max="2561" width="9" style="10" customWidth="1"/>
    <col min="2562" max="2562" width="8.7109375" style="10" customWidth="1"/>
    <col min="2563" max="2563" width="9" style="10" customWidth="1"/>
    <col min="2564" max="2564" width="8.85546875" style="10" customWidth="1"/>
    <col min="2565" max="2565" width="8.5703125" style="10" customWidth="1"/>
    <col min="2566" max="2566" width="1.140625" style="10" customWidth="1"/>
    <col min="2567" max="2567" width="8.28515625" style="10" customWidth="1"/>
    <col min="2568" max="2568" width="8.7109375" style="10" customWidth="1"/>
    <col min="2569" max="2569" width="1" style="10" customWidth="1"/>
    <col min="2570" max="2570" width="8.28515625" style="10" customWidth="1"/>
    <col min="2571" max="2572" width="8.85546875" style="10" customWidth="1"/>
    <col min="2573" max="2573" width="1.140625" style="10" customWidth="1"/>
    <col min="2574" max="2574" width="7.85546875" style="10" customWidth="1"/>
    <col min="2575" max="2575" width="7.28515625" style="10" customWidth="1"/>
    <col min="2576" max="2576" width="1.42578125" style="10" customWidth="1"/>
    <col min="2577" max="2813" width="6.85546875" style="10" customWidth="1"/>
    <col min="2814" max="2814" width="49.28515625" style="10" customWidth="1"/>
    <col min="2815" max="2815" width="9.7109375" style="10" bestFit="1" customWidth="1"/>
    <col min="2816" max="2816" width="8.5703125" style="10" customWidth="1"/>
    <col min="2817" max="2817" width="9" style="10" customWidth="1"/>
    <col min="2818" max="2818" width="8.7109375" style="10" customWidth="1"/>
    <col min="2819" max="2819" width="9" style="10" customWidth="1"/>
    <col min="2820" max="2820" width="8.85546875" style="10" customWidth="1"/>
    <col min="2821" max="2821" width="8.5703125" style="10" customWidth="1"/>
    <col min="2822" max="2822" width="1.140625" style="10" customWidth="1"/>
    <col min="2823" max="2823" width="8.28515625" style="10" customWidth="1"/>
    <col min="2824" max="2824" width="8.7109375" style="10" customWidth="1"/>
    <col min="2825" max="2825" width="1" style="10" customWidth="1"/>
    <col min="2826" max="2826" width="8.28515625" style="10" customWidth="1"/>
    <col min="2827" max="2828" width="8.85546875" style="10" customWidth="1"/>
    <col min="2829" max="2829" width="1.140625" style="10" customWidth="1"/>
    <col min="2830" max="2830" width="7.85546875" style="10" customWidth="1"/>
    <col min="2831" max="2831" width="7.28515625" style="10" customWidth="1"/>
    <col min="2832" max="2832" width="1.42578125" style="10" customWidth="1"/>
    <col min="2833" max="3069" width="6.85546875" style="10" customWidth="1"/>
    <col min="3070" max="3070" width="49.28515625" style="10" customWidth="1"/>
    <col min="3071" max="3071" width="9.7109375" style="10" bestFit="1" customWidth="1"/>
    <col min="3072" max="3072" width="8.5703125" style="10" customWidth="1"/>
    <col min="3073" max="3073" width="9" style="10" customWidth="1"/>
    <col min="3074" max="3074" width="8.7109375" style="10" customWidth="1"/>
    <col min="3075" max="3075" width="9" style="10" customWidth="1"/>
    <col min="3076" max="3076" width="8.85546875" style="10" customWidth="1"/>
    <col min="3077" max="3077" width="8.5703125" style="10" customWidth="1"/>
    <col min="3078" max="3078" width="1.140625" style="10" customWidth="1"/>
    <col min="3079" max="3079" width="8.28515625" style="10" customWidth="1"/>
    <col min="3080" max="3080" width="8.7109375" style="10" customWidth="1"/>
    <col min="3081" max="3081" width="1" style="10" customWidth="1"/>
    <col min="3082" max="3082" width="8.28515625" style="10" customWidth="1"/>
    <col min="3083" max="3084" width="8.85546875" style="10" customWidth="1"/>
    <col min="3085" max="3085" width="1.140625" style="10" customWidth="1"/>
    <col min="3086" max="3086" width="7.85546875" style="10" customWidth="1"/>
    <col min="3087" max="3087" width="7.28515625" style="10" customWidth="1"/>
    <col min="3088" max="3088" width="1.42578125" style="10" customWidth="1"/>
    <col min="3089" max="3325" width="6.85546875" style="10" customWidth="1"/>
    <col min="3326" max="3326" width="49.28515625" style="10" customWidth="1"/>
    <col min="3327" max="3327" width="9.7109375" style="10" bestFit="1" customWidth="1"/>
    <col min="3328" max="3328" width="8.5703125" style="10" customWidth="1"/>
    <col min="3329" max="3329" width="9" style="10" customWidth="1"/>
    <col min="3330" max="3330" width="8.7109375" style="10" customWidth="1"/>
    <col min="3331" max="3331" width="9" style="10" customWidth="1"/>
    <col min="3332" max="3332" width="8.85546875" style="10" customWidth="1"/>
    <col min="3333" max="3333" width="8.5703125" style="10" customWidth="1"/>
    <col min="3334" max="3334" width="1.140625" style="10" customWidth="1"/>
    <col min="3335" max="3335" width="8.28515625" style="10" customWidth="1"/>
    <col min="3336" max="3336" width="8.7109375" style="10" customWidth="1"/>
    <col min="3337" max="3337" width="1" style="10" customWidth="1"/>
    <col min="3338" max="3338" width="8.28515625" style="10" customWidth="1"/>
    <col min="3339" max="3340" width="8.85546875" style="10" customWidth="1"/>
    <col min="3341" max="3341" width="1.140625" style="10" customWidth="1"/>
    <col min="3342" max="3342" width="7.85546875" style="10" customWidth="1"/>
    <col min="3343" max="3343" width="7.28515625" style="10" customWidth="1"/>
    <col min="3344" max="3344" width="1.42578125" style="10" customWidth="1"/>
    <col min="3345" max="3581" width="6.85546875" style="10" customWidth="1"/>
    <col min="3582" max="3582" width="49.28515625" style="10" customWidth="1"/>
    <col min="3583" max="3583" width="9.7109375" style="10" bestFit="1" customWidth="1"/>
    <col min="3584" max="3584" width="8.5703125" style="10" customWidth="1"/>
    <col min="3585" max="3585" width="9" style="10" customWidth="1"/>
    <col min="3586" max="3586" width="8.7109375" style="10" customWidth="1"/>
    <col min="3587" max="3587" width="9" style="10" customWidth="1"/>
    <col min="3588" max="3588" width="8.85546875" style="10" customWidth="1"/>
    <col min="3589" max="3589" width="8.5703125" style="10" customWidth="1"/>
    <col min="3590" max="3590" width="1.140625" style="10" customWidth="1"/>
    <col min="3591" max="3591" width="8.28515625" style="10" customWidth="1"/>
    <col min="3592" max="3592" width="8.7109375" style="10" customWidth="1"/>
    <col min="3593" max="3593" width="1" style="10" customWidth="1"/>
    <col min="3594" max="3594" width="8.28515625" style="10" customWidth="1"/>
    <col min="3595" max="3596" width="8.85546875" style="10" customWidth="1"/>
    <col min="3597" max="3597" width="1.140625" style="10" customWidth="1"/>
    <col min="3598" max="3598" width="7.85546875" style="10" customWidth="1"/>
    <col min="3599" max="3599" width="7.28515625" style="10" customWidth="1"/>
    <col min="3600" max="3600" width="1.42578125" style="10" customWidth="1"/>
    <col min="3601" max="3837" width="6.85546875" style="10" customWidth="1"/>
    <col min="3838" max="3838" width="49.28515625" style="10" customWidth="1"/>
    <col min="3839" max="3839" width="9.7109375" style="10" bestFit="1" customWidth="1"/>
    <col min="3840" max="3840" width="8.5703125" style="10" customWidth="1"/>
    <col min="3841" max="3841" width="9" style="10" customWidth="1"/>
    <col min="3842" max="3842" width="8.7109375" style="10" customWidth="1"/>
    <col min="3843" max="3843" width="9" style="10" customWidth="1"/>
    <col min="3844" max="3844" width="8.85546875" style="10" customWidth="1"/>
    <col min="3845" max="3845" width="8.5703125" style="10" customWidth="1"/>
    <col min="3846" max="3846" width="1.140625" style="10" customWidth="1"/>
    <col min="3847" max="3847" width="8.28515625" style="10" customWidth="1"/>
    <col min="3848" max="3848" width="8.7109375" style="10" customWidth="1"/>
    <col min="3849" max="3849" width="1" style="10" customWidth="1"/>
    <col min="3850" max="3850" width="8.28515625" style="10" customWidth="1"/>
    <col min="3851" max="3852" width="8.85546875" style="10" customWidth="1"/>
    <col min="3853" max="3853" width="1.140625" style="10" customWidth="1"/>
    <col min="3854" max="3854" width="7.85546875" style="10" customWidth="1"/>
    <col min="3855" max="3855" width="7.28515625" style="10" customWidth="1"/>
    <col min="3856" max="3856" width="1.42578125" style="10" customWidth="1"/>
    <col min="3857" max="4093" width="6.85546875" style="10" customWidth="1"/>
    <col min="4094" max="4094" width="49.28515625" style="10" customWidth="1"/>
    <col min="4095" max="4095" width="9.7109375" style="10" bestFit="1" customWidth="1"/>
    <col min="4096" max="4096" width="8.5703125" style="10" customWidth="1"/>
    <col min="4097" max="4097" width="9" style="10" customWidth="1"/>
    <col min="4098" max="4098" width="8.7109375" style="10" customWidth="1"/>
    <col min="4099" max="4099" width="9" style="10" customWidth="1"/>
    <col min="4100" max="4100" width="8.85546875" style="10" customWidth="1"/>
    <col min="4101" max="4101" width="8.5703125" style="10" customWidth="1"/>
    <col min="4102" max="4102" width="1.140625" style="10" customWidth="1"/>
    <col min="4103" max="4103" width="8.28515625" style="10" customWidth="1"/>
    <col min="4104" max="4104" width="8.7109375" style="10" customWidth="1"/>
    <col min="4105" max="4105" width="1" style="10" customWidth="1"/>
    <col min="4106" max="4106" width="8.28515625" style="10" customWidth="1"/>
    <col min="4107" max="4108" width="8.85546875" style="10" customWidth="1"/>
    <col min="4109" max="4109" width="1.140625" style="10" customWidth="1"/>
    <col min="4110" max="4110" width="7.85546875" style="10" customWidth="1"/>
    <col min="4111" max="4111" width="7.28515625" style="10" customWidth="1"/>
    <col min="4112" max="4112" width="1.42578125" style="10" customWidth="1"/>
    <col min="4113" max="4349" width="6.85546875" style="10" customWidth="1"/>
    <col min="4350" max="4350" width="49.28515625" style="10" customWidth="1"/>
    <col min="4351" max="4351" width="9.7109375" style="10" bestFit="1" customWidth="1"/>
    <col min="4352" max="4352" width="8.5703125" style="10" customWidth="1"/>
    <col min="4353" max="4353" width="9" style="10" customWidth="1"/>
    <col min="4354" max="4354" width="8.7109375" style="10" customWidth="1"/>
    <col min="4355" max="4355" width="9" style="10" customWidth="1"/>
    <col min="4356" max="4356" width="8.85546875" style="10" customWidth="1"/>
    <col min="4357" max="4357" width="8.5703125" style="10" customWidth="1"/>
    <col min="4358" max="4358" width="1.140625" style="10" customWidth="1"/>
    <col min="4359" max="4359" width="8.28515625" style="10" customWidth="1"/>
    <col min="4360" max="4360" width="8.7109375" style="10" customWidth="1"/>
    <col min="4361" max="4361" width="1" style="10" customWidth="1"/>
    <col min="4362" max="4362" width="8.28515625" style="10" customWidth="1"/>
    <col min="4363" max="4364" width="8.85546875" style="10" customWidth="1"/>
    <col min="4365" max="4365" width="1.140625" style="10" customWidth="1"/>
    <col min="4366" max="4366" width="7.85546875" style="10" customWidth="1"/>
    <col min="4367" max="4367" width="7.28515625" style="10" customWidth="1"/>
    <col min="4368" max="4368" width="1.42578125" style="10" customWidth="1"/>
    <col min="4369" max="4605" width="6.85546875" style="10" customWidth="1"/>
    <col min="4606" max="4606" width="49.28515625" style="10" customWidth="1"/>
    <col min="4607" max="4607" width="9.7109375" style="10" bestFit="1" customWidth="1"/>
    <col min="4608" max="4608" width="8.5703125" style="10" customWidth="1"/>
    <col min="4609" max="4609" width="9" style="10" customWidth="1"/>
    <col min="4610" max="4610" width="8.7109375" style="10" customWidth="1"/>
    <col min="4611" max="4611" width="9" style="10" customWidth="1"/>
    <col min="4612" max="4612" width="8.85546875" style="10" customWidth="1"/>
    <col min="4613" max="4613" width="8.5703125" style="10" customWidth="1"/>
    <col min="4614" max="4614" width="1.140625" style="10" customWidth="1"/>
    <col min="4615" max="4615" width="8.28515625" style="10" customWidth="1"/>
    <col min="4616" max="4616" width="8.7109375" style="10" customWidth="1"/>
    <col min="4617" max="4617" width="1" style="10" customWidth="1"/>
    <col min="4618" max="4618" width="8.28515625" style="10" customWidth="1"/>
    <col min="4619" max="4620" width="8.85546875" style="10" customWidth="1"/>
    <col min="4621" max="4621" width="1.140625" style="10" customWidth="1"/>
    <col min="4622" max="4622" width="7.85546875" style="10" customWidth="1"/>
    <col min="4623" max="4623" width="7.28515625" style="10" customWidth="1"/>
    <col min="4624" max="4624" width="1.42578125" style="10" customWidth="1"/>
    <col min="4625" max="4861" width="6.85546875" style="10" customWidth="1"/>
    <col min="4862" max="4862" width="49.28515625" style="10" customWidth="1"/>
    <col min="4863" max="4863" width="9.7109375" style="10" bestFit="1" customWidth="1"/>
    <col min="4864" max="4864" width="8.5703125" style="10" customWidth="1"/>
    <col min="4865" max="4865" width="9" style="10" customWidth="1"/>
    <col min="4866" max="4866" width="8.7109375" style="10" customWidth="1"/>
    <col min="4867" max="4867" width="9" style="10" customWidth="1"/>
    <col min="4868" max="4868" width="8.85546875" style="10" customWidth="1"/>
    <col min="4869" max="4869" width="8.5703125" style="10" customWidth="1"/>
    <col min="4870" max="4870" width="1.140625" style="10" customWidth="1"/>
    <col min="4871" max="4871" width="8.28515625" style="10" customWidth="1"/>
    <col min="4872" max="4872" width="8.7109375" style="10" customWidth="1"/>
    <col min="4873" max="4873" width="1" style="10" customWidth="1"/>
    <col min="4874" max="4874" width="8.28515625" style="10" customWidth="1"/>
    <col min="4875" max="4876" width="8.85546875" style="10" customWidth="1"/>
    <col min="4877" max="4877" width="1.140625" style="10" customWidth="1"/>
    <col min="4878" max="4878" width="7.85546875" style="10" customWidth="1"/>
    <col min="4879" max="4879" width="7.28515625" style="10" customWidth="1"/>
    <col min="4880" max="4880" width="1.42578125" style="10" customWidth="1"/>
    <col min="4881" max="5117" width="6.85546875" style="10" customWidth="1"/>
    <col min="5118" max="5118" width="49.28515625" style="10" customWidth="1"/>
    <col min="5119" max="5119" width="9.7109375" style="10" bestFit="1" customWidth="1"/>
    <col min="5120" max="5120" width="8.5703125" style="10" customWidth="1"/>
    <col min="5121" max="5121" width="9" style="10" customWidth="1"/>
    <col min="5122" max="5122" width="8.7109375" style="10" customWidth="1"/>
    <col min="5123" max="5123" width="9" style="10" customWidth="1"/>
    <col min="5124" max="5124" width="8.85546875" style="10" customWidth="1"/>
    <col min="5125" max="5125" width="8.5703125" style="10" customWidth="1"/>
    <col min="5126" max="5126" width="1.140625" style="10" customWidth="1"/>
    <col min="5127" max="5127" width="8.28515625" style="10" customWidth="1"/>
    <col min="5128" max="5128" width="8.7109375" style="10" customWidth="1"/>
    <col min="5129" max="5129" width="1" style="10" customWidth="1"/>
    <col min="5130" max="5130" width="8.28515625" style="10" customWidth="1"/>
    <col min="5131" max="5132" width="8.85546875" style="10" customWidth="1"/>
    <col min="5133" max="5133" width="1.140625" style="10" customWidth="1"/>
    <col min="5134" max="5134" width="7.85546875" style="10" customWidth="1"/>
    <col min="5135" max="5135" width="7.28515625" style="10" customWidth="1"/>
    <col min="5136" max="5136" width="1.42578125" style="10" customWidth="1"/>
    <col min="5137" max="5373" width="6.85546875" style="10" customWidth="1"/>
    <col min="5374" max="5374" width="49.28515625" style="10" customWidth="1"/>
    <col min="5375" max="5375" width="9.7109375" style="10" bestFit="1" customWidth="1"/>
    <col min="5376" max="5376" width="8.5703125" style="10" customWidth="1"/>
    <col min="5377" max="5377" width="9" style="10" customWidth="1"/>
    <col min="5378" max="5378" width="8.7109375" style="10" customWidth="1"/>
    <col min="5379" max="5379" width="9" style="10" customWidth="1"/>
    <col min="5380" max="5380" width="8.85546875" style="10" customWidth="1"/>
    <col min="5381" max="5381" width="8.5703125" style="10" customWidth="1"/>
    <col min="5382" max="5382" width="1.140625" style="10" customWidth="1"/>
    <col min="5383" max="5383" width="8.28515625" style="10" customWidth="1"/>
    <col min="5384" max="5384" width="8.7109375" style="10" customWidth="1"/>
    <col min="5385" max="5385" width="1" style="10" customWidth="1"/>
    <col min="5386" max="5386" width="8.28515625" style="10" customWidth="1"/>
    <col min="5387" max="5388" width="8.85546875" style="10" customWidth="1"/>
    <col min="5389" max="5389" width="1.140625" style="10" customWidth="1"/>
    <col min="5390" max="5390" width="7.85546875" style="10" customWidth="1"/>
    <col min="5391" max="5391" width="7.28515625" style="10" customWidth="1"/>
    <col min="5392" max="5392" width="1.42578125" style="10" customWidth="1"/>
    <col min="5393" max="5629" width="6.85546875" style="10" customWidth="1"/>
    <col min="5630" max="5630" width="49.28515625" style="10" customWidth="1"/>
    <col min="5631" max="5631" width="9.7109375" style="10" bestFit="1" customWidth="1"/>
    <col min="5632" max="5632" width="8.5703125" style="10" customWidth="1"/>
    <col min="5633" max="5633" width="9" style="10" customWidth="1"/>
    <col min="5634" max="5634" width="8.7109375" style="10" customWidth="1"/>
    <col min="5635" max="5635" width="9" style="10" customWidth="1"/>
    <col min="5636" max="5636" width="8.85546875" style="10" customWidth="1"/>
    <col min="5637" max="5637" width="8.5703125" style="10" customWidth="1"/>
    <col min="5638" max="5638" width="1.140625" style="10" customWidth="1"/>
    <col min="5639" max="5639" width="8.28515625" style="10" customWidth="1"/>
    <col min="5640" max="5640" width="8.7109375" style="10" customWidth="1"/>
    <col min="5641" max="5641" width="1" style="10" customWidth="1"/>
    <col min="5642" max="5642" width="8.28515625" style="10" customWidth="1"/>
    <col min="5643" max="5644" width="8.85546875" style="10" customWidth="1"/>
    <col min="5645" max="5645" width="1.140625" style="10" customWidth="1"/>
    <col min="5646" max="5646" width="7.85546875" style="10" customWidth="1"/>
    <col min="5647" max="5647" width="7.28515625" style="10" customWidth="1"/>
    <col min="5648" max="5648" width="1.42578125" style="10" customWidth="1"/>
    <col min="5649" max="5885" width="6.85546875" style="10" customWidth="1"/>
    <col min="5886" max="5886" width="49.28515625" style="10" customWidth="1"/>
    <col min="5887" max="5887" width="9.7109375" style="10" bestFit="1" customWidth="1"/>
    <col min="5888" max="5888" width="8.5703125" style="10" customWidth="1"/>
    <col min="5889" max="5889" width="9" style="10" customWidth="1"/>
    <col min="5890" max="5890" width="8.7109375" style="10" customWidth="1"/>
    <col min="5891" max="5891" width="9" style="10" customWidth="1"/>
    <col min="5892" max="5892" width="8.85546875" style="10" customWidth="1"/>
    <col min="5893" max="5893" width="8.5703125" style="10" customWidth="1"/>
    <col min="5894" max="5894" width="1.140625" style="10" customWidth="1"/>
    <col min="5895" max="5895" width="8.28515625" style="10" customWidth="1"/>
    <col min="5896" max="5896" width="8.7109375" style="10" customWidth="1"/>
    <col min="5897" max="5897" width="1" style="10" customWidth="1"/>
    <col min="5898" max="5898" width="8.28515625" style="10" customWidth="1"/>
    <col min="5899" max="5900" width="8.85546875" style="10" customWidth="1"/>
    <col min="5901" max="5901" width="1.140625" style="10" customWidth="1"/>
    <col min="5902" max="5902" width="7.85546875" style="10" customWidth="1"/>
    <col min="5903" max="5903" width="7.28515625" style="10" customWidth="1"/>
    <col min="5904" max="5904" width="1.42578125" style="10" customWidth="1"/>
    <col min="5905" max="6141" width="6.85546875" style="10" customWidth="1"/>
    <col min="6142" max="6142" width="49.28515625" style="10" customWidth="1"/>
    <col min="6143" max="6143" width="9.7109375" style="10" bestFit="1" customWidth="1"/>
    <col min="6144" max="6144" width="8.5703125" style="10" customWidth="1"/>
    <col min="6145" max="6145" width="9" style="10" customWidth="1"/>
    <col min="6146" max="6146" width="8.7109375" style="10" customWidth="1"/>
    <col min="6147" max="6147" width="9" style="10" customWidth="1"/>
    <col min="6148" max="6148" width="8.85546875" style="10" customWidth="1"/>
    <col min="6149" max="6149" width="8.5703125" style="10" customWidth="1"/>
    <col min="6150" max="6150" width="1.140625" style="10" customWidth="1"/>
    <col min="6151" max="6151" width="8.28515625" style="10" customWidth="1"/>
    <col min="6152" max="6152" width="8.7109375" style="10" customWidth="1"/>
    <col min="6153" max="6153" width="1" style="10" customWidth="1"/>
    <col min="6154" max="6154" width="8.28515625" style="10" customWidth="1"/>
    <col min="6155" max="6156" width="8.85546875" style="10" customWidth="1"/>
    <col min="6157" max="6157" width="1.140625" style="10" customWidth="1"/>
    <col min="6158" max="6158" width="7.85546875" style="10" customWidth="1"/>
    <col min="6159" max="6159" width="7.28515625" style="10" customWidth="1"/>
    <col min="6160" max="6160" width="1.42578125" style="10" customWidth="1"/>
    <col min="6161" max="6397" width="6.85546875" style="10" customWidth="1"/>
    <col min="6398" max="6398" width="49.28515625" style="10" customWidth="1"/>
    <col min="6399" max="6399" width="9.7109375" style="10" bestFit="1" customWidth="1"/>
    <col min="6400" max="6400" width="8.5703125" style="10" customWidth="1"/>
    <col min="6401" max="6401" width="9" style="10" customWidth="1"/>
    <col min="6402" max="6402" width="8.7109375" style="10" customWidth="1"/>
    <col min="6403" max="6403" width="9" style="10" customWidth="1"/>
    <col min="6404" max="6404" width="8.85546875" style="10" customWidth="1"/>
    <col min="6405" max="6405" width="8.5703125" style="10" customWidth="1"/>
    <col min="6406" max="6406" width="1.140625" style="10" customWidth="1"/>
    <col min="6407" max="6407" width="8.28515625" style="10" customWidth="1"/>
    <col min="6408" max="6408" width="8.7109375" style="10" customWidth="1"/>
    <col min="6409" max="6409" width="1" style="10" customWidth="1"/>
    <col min="6410" max="6410" width="8.28515625" style="10" customWidth="1"/>
    <col min="6411" max="6412" width="8.85546875" style="10" customWidth="1"/>
    <col min="6413" max="6413" width="1.140625" style="10" customWidth="1"/>
    <col min="6414" max="6414" width="7.85546875" style="10" customWidth="1"/>
    <col min="6415" max="6415" width="7.28515625" style="10" customWidth="1"/>
    <col min="6416" max="6416" width="1.42578125" style="10" customWidth="1"/>
    <col min="6417" max="6653" width="6.85546875" style="10" customWidth="1"/>
    <col min="6654" max="6654" width="49.28515625" style="10" customWidth="1"/>
    <col min="6655" max="6655" width="9.7109375" style="10" bestFit="1" customWidth="1"/>
    <col min="6656" max="6656" width="8.5703125" style="10" customWidth="1"/>
    <col min="6657" max="6657" width="9" style="10" customWidth="1"/>
    <col min="6658" max="6658" width="8.7109375" style="10" customWidth="1"/>
    <col min="6659" max="6659" width="9" style="10" customWidth="1"/>
    <col min="6660" max="6660" width="8.85546875" style="10" customWidth="1"/>
    <col min="6661" max="6661" width="8.5703125" style="10" customWidth="1"/>
    <col min="6662" max="6662" width="1.140625" style="10" customWidth="1"/>
    <col min="6663" max="6663" width="8.28515625" style="10" customWidth="1"/>
    <col min="6664" max="6664" width="8.7109375" style="10" customWidth="1"/>
    <col min="6665" max="6665" width="1" style="10" customWidth="1"/>
    <col min="6666" max="6666" width="8.28515625" style="10" customWidth="1"/>
    <col min="6667" max="6668" width="8.85546875" style="10" customWidth="1"/>
    <col min="6669" max="6669" width="1.140625" style="10" customWidth="1"/>
    <col min="6670" max="6670" width="7.85546875" style="10" customWidth="1"/>
    <col min="6671" max="6671" width="7.28515625" style="10" customWidth="1"/>
    <col min="6672" max="6672" width="1.42578125" style="10" customWidth="1"/>
    <col min="6673" max="6909" width="6.85546875" style="10" customWidth="1"/>
    <col min="6910" max="6910" width="49.28515625" style="10" customWidth="1"/>
    <col min="6911" max="6911" width="9.7109375" style="10" bestFit="1" customWidth="1"/>
    <col min="6912" max="6912" width="8.5703125" style="10" customWidth="1"/>
    <col min="6913" max="6913" width="9" style="10" customWidth="1"/>
    <col min="6914" max="6914" width="8.7109375" style="10" customWidth="1"/>
    <col min="6915" max="6915" width="9" style="10" customWidth="1"/>
    <col min="6916" max="6916" width="8.85546875" style="10" customWidth="1"/>
    <col min="6917" max="6917" width="8.5703125" style="10" customWidth="1"/>
    <col min="6918" max="6918" width="1.140625" style="10" customWidth="1"/>
    <col min="6919" max="6919" width="8.28515625" style="10" customWidth="1"/>
    <col min="6920" max="6920" width="8.7109375" style="10" customWidth="1"/>
    <col min="6921" max="6921" width="1" style="10" customWidth="1"/>
    <col min="6922" max="6922" width="8.28515625" style="10" customWidth="1"/>
    <col min="6923" max="6924" width="8.85546875" style="10" customWidth="1"/>
    <col min="6925" max="6925" width="1.140625" style="10" customWidth="1"/>
    <col min="6926" max="6926" width="7.85546875" style="10" customWidth="1"/>
    <col min="6927" max="6927" width="7.28515625" style="10" customWidth="1"/>
    <col min="6928" max="6928" width="1.42578125" style="10" customWidth="1"/>
    <col min="6929" max="7165" width="6.85546875" style="10" customWidth="1"/>
    <col min="7166" max="7166" width="49.28515625" style="10" customWidth="1"/>
    <col min="7167" max="7167" width="9.7109375" style="10" bestFit="1" customWidth="1"/>
    <col min="7168" max="7168" width="8.5703125" style="10" customWidth="1"/>
    <col min="7169" max="7169" width="9" style="10" customWidth="1"/>
    <col min="7170" max="7170" width="8.7109375" style="10" customWidth="1"/>
    <col min="7171" max="7171" width="9" style="10" customWidth="1"/>
    <col min="7172" max="7172" width="8.85546875" style="10" customWidth="1"/>
    <col min="7173" max="7173" width="8.5703125" style="10" customWidth="1"/>
    <col min="7174" max="7174" width="1.140625" style="10" customWidth="1"/>
    <col min="7175" max="7175" width="8.28515625" style="10" customWidth="1"/>
    <col min="7176" max="7176" width="8.7109375" style="10" customWidth="1"/>
    <col min="7177" max="7177" width="1" style="10" customWidth="1"/>
    <col min="7178" max="7178" width="8.28515625" style="10" customWidth="1"/>
    <col min="7179" max="7180" width="8.85546875" style="10" customWidth="1"/>
    <col min="7181" max="7181" width="1.140625" style="10" customWidth="1"/>
    <col min="7182" max="7182" width="7.85546875" style="10" customWidth="1"/>
    <col min="7183" max="7183" width="7.28515625" style="10" customWidth="1"/>
    <col min="7184" max="7184" width="1.42578125" style="10" customWidth="1"/>
    <col min="7185" max="7421" width="6.85546875" style="10" customWidth="1"/>
    <col min="7422" max="7422" width="49.28515625" style="10" customWidth="1"/>
    <col min="7423" max="7423" width="9.7109375" style="10" bestFit="1" customWidth="1"/>
    <col min="7424" max="7424" width="8.5703125" style="10" customWidth="1"/>
    <col min="7425" max="7425" width="9" style="10" customWidth="1"/>
    <col min="7426" max="7426" width="8.7109375" style="10" customWidth="1"/>
    <col min="7427" max="7427" width="9" style="10" customWidth="1"/>
    <col min="7428" max="7428" width="8.85546875" style="10" customWidth="1"/>
    <col min="7429" max="7429" width="8.5703125" style="10" customWidth="1"/>
    <col min="7430" max="7430" width="1.140625" style="10" customWidth="1"/>
    <col min="7431" max="7431" width="8.28515625" style="10" customWidth="1"/>
    <col min="7432" max="7432" width="8.7109375" style="10" customWidth="1"/>
    <col min="7433" max="7433" width="1" style="10" customWidth="1"/>
    <col min="7434" max="7434" width="8.28515625" style="10" customWidth="1"/>
    <col min="7435" max="7436" width="8.85546875" style="10" customWidth="1"/>
    <col min="7437" max="7437" width="1.140625" style="10" customWidth="1"/>
    <col min="7438" max="7438" width="7.85546875" style="10" customWidth="1"/>
    <col min="7439" max="7439" width="7.28515625" style="10" customWidth="1"/>
    <col min="7440" max="7440" width="1.42578125" style="10" customWidth="1"/>
    <col min="7441" max="7677" width="6.85546875" style="10" customWidth="1"/>
    <col min="7678" max="7678" width="49.28515625" style="10" customWidth="1"/>
    <col min="7679" max="7679" width="9.7109375" style="10" bestFit="1" customWidth="1"/>
    <col min="7680" max="7680" width="8.5703125" style="10" customWidth="1"/>
    <col min="7681" max="7681" width="9" style="10" customWidth="1"/>
    <col min="7682" max="7682" width="8.7109375" style="10" customWidth="1"/>
    <col min="7683" max="7683" width="9" style="10" customWidth="1"/>
    <col min="7684" max="7684" width="8.85546875" style="10" customWidth="1"/>
    <col min="7685" max="7685" width="8.5703125" style="10" customWidth="1"/>
    <col min="7686" max="7686" width="1.140625" style="10" customWidth="1"/>
    <col min="7687" max="7687" width="8.28515625" style="10" customWidth="1"/>
    <col min="7688" max="7688" width="8.7109375" style="10" customWidth="1"/>
    <col min="7689" max="7689" width="1" style="10" customWidth="1"/>
    <col min="7690" max="7690" width="8.28515625" style="10" customWidth="1"/>
    <col min="7691" max="7692" width="8.85546875" style="10" customWidth="1"/>
    <col min="7693" max="7693" width="1.140625" style="10" customWidth="1"/>
    <col min="7694" max="7694" width="7.85546875" style="10" customWidth="1"/>
    <col min="7695" max="7695" width="7.28515625" style="10" customWidth="1"/>
    <col min="7696" max="7696" width="1.42578125" style="10" customWidth="1"/>
    <col min="7697" max="7933" width="6.85546875" style="10" customWidth="1"/>
    <col min="7934" max="7934" width="49.28515625" style="10" customWidth="1"/>
    <col min="7935" max="7935" width="9.7109375" style="10" bestFit="1" customWidth="1"/>
    <col min="7936" max="7936" width="8.5703125" style="10" customWidth="1"/>
    <col min="7937" max="7937" width="9" style="10" customWidth="1"/>
    <col min="7938" max="7938" width="8.7109375" style="10" customWidth="1"/>
    <col min="7939" max="7939" width="9" style="10" customWidth="1"/>
    <col min="7940" max="7940" width="8.85546875" style="10" customWidth="1"/>
    <col min="7941" max="7941" width="8.5703125" style="10" customWidth="1"/>
    <col min="7942" max="7942" width="1.140625" style="10" customWidth="1"/>
    <col min="7943" max="7943" width="8.28515625" style="10" customWidth="1"/>
    <col min="7944" max="7944" width="8.7109375" style="10" customWidth="1"/>
    <col min="7945" max="7945" width="1" style="10" customWidth="1"/>
    <col min="7946" max="7946" width="8.28515625" style="10" customWidth="1"/>
    <col min="7947" max="7948" width="8.85546875" style="10" customWidth="1"/>
    <col min="7949" max="7949" width="1.140625" style="10" customWidth="1"/>
    <col min="7950" max="7950" width="7.85546875" style="10" customWidth="1"/>
    <col min="7951" max="7951" width="7.28515625" style="10" customWidth="1"/>
    <col min="7952" max="7952" width="1.42578125" style="10" customWidth="1"/>
    <col min="7953" max="8189" width="6.85546875" style="10" customWidth="1"/>
    <col min="8190" max="8190" width="49.28515625" style="10" customWidth="1"/>
    <col min="8191" max="8191" width="9.7109375" style="10" bestFit="1" customWidth="1"/>
    <col min="8192" max="8192" width="8.5703125" style="10" customWidth="1"/>
    <col min="8193" max="8193" width="9" style="10" customWidth="1"/>
    <col min="8194" max="8194" width="8.7109375" style="10" customWidth="1"/>
    <col min="8195" max="8195" width="9" style="10" customWidth="1"/>
    <col min="8196" max="8196" width="8.85546875" style="10" customWidth="1"/>
    <col min="8197" max="8197" width="8.5703125" style="10" customWidth="1"/>
    <col min="8198" max="8198" width="1.140625" style="10" customWidth="1"/>
    <col min="8199" max="8199" width="8.28515625" style="10" customWidth="1"/>
    <col min="8200" max="8200" width="8.7109375" style="10" customWidth="1"/>
    <col min="8201" max="8201" width="1" style="10" customWidth="1"/>
    <col min="8202" max="8202" width="8.28515625" style="10" customWidth="1"/>
    <col min="8203" max="8204" width="8.85546875" style="10" customWidth="1"/>
    <col min="8205" max="8205" width="1.140625" style="10" customWidth="1"/>
    <col min="8206" max="8206" width="7.85546875" style="10" customWidth="1"/>
    <col min="8207" max="8207" width="7.28515625" style="10" customWidth="1"/>
    <col min="8208" max="8208" width="1.42578125" style="10" customWidth="1"/>
    <col min="8209" max="8445" width="6.85546875" style="10" customWidth="1"/>
    <col min="8446" max="8446" width="49.28515625" style="10" customWidth="1"/>
    <col min="8447" max="8447" width="9.7109375" style="10" bestFit="1" customWidth="1"/>
    <col min="8448" max="8448" width="8.5703125" style="10" customWidth="1"/>
    <col min="8449" max="8449" width="9" style="10" customWidth="1"/>
    <col min="8450" max="8450" width="8.7109375" style="10" customWidth="1"/>
    <col min="8451" max="8451" width="9" style="10" customWidth="1"/>
    <col min="8452" max="8452" width="8.85546875" style="10" customWidth="1"/>
    <col min="8453" max="8453" width="8.5703125" style="10" customWidth="1"/>
    <col min="8454" max="8454" width="1.140625" style="10" customWidth="1"/>
    <col min="8455" max="8455" width="8.28515625" style="10" customWidth="1"/>
    <col min="8456" max="8456" width="8.7109375" style="10" customWidth="1"/>
    <col min="8457" max="8457" width="1" style="10" customWidth="1"/>
    <col min="8458" max="8458" width="8.28515625" style="10" customWidth="1"/>
    <col min="8459" max="8460" width="8.85546875" style="10" customWidth="1"/>
    <col min="8461" max="8461" width="1.140625" style="10" customWidth="1"/>
    <col min="8462" max="8462" width="7.85546875" style="10" customWidth="1"/>
    <col min="8463" max="8463" width="7.28515625" style="10" customWidth="1"/>
    <col min="8464" max="8464" width="1.42578125" style="10" customWidth="1"/>
    <col min="8465" max="8701" width="6.85546875" style="10" customWidth="1"/>
    <col min="8702" max="8702" width="49.28515625" style="10" customWidth="1"/>
    <col min="8703" max="8703" width="9.7109375" style="10" bestFit="1" customWidth="1"/>
    <col min="8704" max="8704" width="8.5703125" style="10" customWidth="1"/>
    <col min="8705" max="8705" width="9" style="10" customWidth="1"/>
    <col min="8706" max="8706" width="8.7109375" style="10" customWidth="1"/>
    <col min="8707" max="8707" width="9" style="10" customWidth="1"/>
    <col min="8708" max="8708" width="8.85546875" style="10" customWidth="1"/>
    <col min="8709" max="8709" width="8.5703125" style="10" customWidth="1"/>
    <col min="8710" max="8710" width="1.140625" style="10" customWidth="1"/>
    <col min="8711" max="8711" width="8.28515625" style="10" customWidth="1"/>
    <col min="8712" max="8712" width="8.7109375" style="10" customWidth="1"/>
    <col min="8713" max="8713" width="1" style="10" customWidth="1"/>
    <col min="8714" max="8714" width="8.28515625" style="10" customWidth="1"/>
    <col min="8715" max="8716" width="8.85546875" style="10" customWidth="1"/>
    <col min="8717" max="8717" width="1.140625" style="10" customWidth="1"/>
    <col min="8718" max="8718" width="7.85546875" style="10" customWidth="1"/>
    <col min="8719" max="8719" width="7.28515625" style="10" customWidth="1"/>
    <col min="8720" max="8720" width="1.42578125" style="10" customWidth="1"/>
    <col min="8721" max="8957" width="6.85546875" style="10" customWidth="1"/>
    <col min="8958" max="8958" width="49.28515625" style="10" customWidth="1"/>
    <col min="8959" max="8959" width="9.7109375" style="10" bestFit="1" customWidth="1"/>
    <col min="8960" max="8960" width="8.5703125" style="10" customWidth="1"/>
    <col min="8961" max="8961" width="9" style="10" customWidth="1"/>
    <col min="8962" max="8962" width="8.7109375" style="10" customWidth="1"/>
    <col min="8963" max="8963" width="9" style="10" customWidth="1"/>
    <col min="8964" max="8964" width="8.85546875" style="10" customWidth="1"/>
    <col min="8965" max="8965" width="8.5703125" style="10" customWidth="1"/>
    <col min="8966" max="8966" width="1.140625" style="10" customWidth="1"/>
    <col min="8967" max="8967" width="8.28515625" style="10" customWidth="1"/>
    <col min="8968" max="8968" width="8.7109375" style="10" customWidth="1"/>
    <col min="8969" max="8969" width="1" style="10" customWidth="1"/>
    <col min="8970" max="8970" width="8.28515625" style="10" customWidth="1"/>
    <col min="8971" max="8972" width="8.85546875" style="10" customWidth="1"/>
    <col min="8973" max="8973" width="1.140625" style="10" customWidth="1"/>
    <col min="8974" max="8974" width="7.85546875" style="10" customWidth="1"/>
    <col min="8975" max="8975" width="7.28515625" style="10" customWidth="1"/>
    <col min="8976" max="8976" width="1.42578125" style="10" customWidth="1"/>
    <col min="8977" max="9213" width="6.85546875" style="10" customWidth="1"/>
    <col min="9214" max="9214" width="49.28515625" style="10" customWidth="1"/>
    <col min="9215" max="9215" width="9.7109375" style="10" bestFit="1" customWidth="1"/>
    <col min="9216" max="9216" width="8.5703125" style="10" customWidth="1"/>
    <col min="9217" max="9217" width="9" style="10" customWidth="1"/>
    <col min="9218" max="9218" width="8.7109375" style="10" customWidth="1"/>
    <col min="9219" max="9219" width="9" style="10" customWidth="1"/>
    <col min="9220" max="9220" width="8.85546875" style="10" customWidth="1"/>
    <col min="9221" max="9221" width="8.5703125" style="10" customWidth="1"/>
    <col min="9222" max="9222" width="1.140625" style="10" customWidth="1"/>
    <col min="9223" max="9223" width="8.28515625" style="10" customWidth="1"/>
    <col min="9224" max="9224" width="8.7109375" style="10" customWidth="1"/>
    <col min="9225" max="9225" width="1" style="10" customWidth="1"/>
    <col min="9226" max="9226" width="8.28515625" style="10" customWidth="1"/>
    <col min="9227" max="9228" width="8.85546875" style="10" customWidth="1"/>
    <col min="9229" max="9229" width="1.140625" style="10" customWidth="1"/>
    <col min="9230" max="9230" width="7.85546875" style="10" customWidth="1"/>
    <col min="9231" max="9231" width="7.28515625" style="10" customWidth="1"/>
    <col min="9232" max="9232" width="1.42578125" style="10" customWidth="1"/>
    <col min="9233" max="9469" width="6.85546875" style="10" customWidth="1"/>
    <col min="9470" max="9470" width="49.28515625" style="10" customWidth="1"/>
    <col min="9471" max="9471" width="9.7109375" style="10" bestFit="1" customWidth="1"/>
    <col min="9472" max="9472" width="8.5703125" style="10" customWidth="1"/>
    <col min="9473" max="9473" width="9" style="10" customWidth="1"/>
    <col min="9474" max="9474" width="8.7109375" style="10" customWidth="1"/>
    <col min="9475" max="9475" width="9" style="10" customWidth="1"/>
    <col min="9476" max="9476" width="8.85546875" style="10" customWidth="1"/>
    <col min="9477" max="9477" width="8.5703125" style="10" customWidth="1"/>
    <col min="9478" max="9478" width="1.140625" style="10" customWidth="1"/>
    <col min="9479" max="9479" width="8.28515625" style="10" customWidth="1"/>
    <col min="9480" max="9480" width="8.7109375" style="10" customWidth="1"/>
    <col min="9481" max="9481" width="1" style="10" customWidth="1"/>
    <col min="9482" max="9482" width="8.28515625" style="10" customWidth="1"/>
    <col min="9483" max="9484" width="8.85546875" style="10" customWidth="1"/>
    <col min="9485" max="9485" width="1.140625" style="10" customWidth="1"/>
    <col min="9486" max="9486" width="7.85546875" style="10" customWidth="1"/>
    <col min="9487" max="9487" width="7.28515625" style="10" customWidth="1"/>
    <col min="9488" max="9488" width="1.42578125" style="10" customWidth="1"/>
    <col min="9489" max="9725" width="6.85546875" style="10" customWidth="1"/>
    <col min="9726" max="9726" width="49.28515625" style="10" customWidth="1"/>
    <col min="9727" max="9727" width="9.7109375" style="10" bestFit="1" customWidth="1"/>
    <col min="9728" max="9728" width="8.5703125" style="10" customWidth="1"/>
    <col min="9729" max="9729" width="9" style="10" customWidth="1"/>
    <col min="9730" max="9730" width="8.7109375" style="10" customWidth="1"/>
    <col min="9731" max="9731" width="9" style="10" customWidth="1"/>
    <col min="9732" max="9732" width="8.85546875" style="10" customWidth="1"/>
    <col min="9733" max="9733" width="8.5703125" style="10" customWidth="1"/>
    <col min="9734" max="9734" width="1.140625" style="10" customWidth="1"/>
    <col min="9735" max="9735" width="8.28515625" style="10" customWidth="1"/>
    <col min="9736" max="9736" width="8.7109375" style="10" customWidth="1"/>
    <col min="9737" max="9737" width="1" style="10" customWidth="1"/>
    <col min="9738" max="9738" width="8.28515625" style="10" customWidth="1"/>
    <col min="9739" max="9740" width="8.85546875" style="10" customWidth="1"/>
    <col min="9741" max="9741" width="1.140625" style="10" customWidth="1"/>
    <col min="9742" max="9742" width="7.85546875" style="10" customWidth="1"/>
    <col min="9743" max="9743" width="7.28515625" style="10" customWidth="1"/>
    <col min="9744" max="9744" width="1.42578125" style="10" customWidth="1"/>
    <col min="9745" max="9981" width="6.85546875" style="10" customWidth="1"/>
    <col min="9982" max="9982" width="49.28515625" style="10" customWidth="1"/>
    <col min="9983" max="9983" width="9.7109375" style="10" bestFit="1" customWidth="1"/>
    <col min="9984" max="9984" width="8.5703125" style="10" customWidth="1"/>
    <col min="9985" max="9985" width="9" style="10" customWidth="1"/>
    <col min="9986" max="9986" width="8.7109375" style="10" customWidth="1"/>
    <col min="9987" max="9987" width="9" style="10" customWidth="1"/>
    <col min="9988" max="9988" width="8.85546875" style="10" customWidth="1"/>
    <col min="9989" max="9989" width="8.5703125" style="10" customWidth="1"/>
    <col min="9990" max="9990" width="1.140625" style="10" customWidth="1"/>
    <col min="9991" max="9991" width="8.28515625" style="10" customWidth="1"/>
    <col min="9992" max="9992" width="8.7109375" style="10" customWidth="1"/>
    <col min="9993" max="9993" width="1" style="10" customWidth="1"/>
    <col min="9994" max="9994" width="8.28515625" style="10" customWidth="1"/>
    <col min="9995" max="9996" width="8.85546875" style="10" customWidth="1"/>
    <col min="9997" max="9997" width="1.140625" style="10" customWidth="1"/>
    <col min="9998" max="9998" width="7.85546875" style="10" customWidth="1"/>
    <col min="9999" max="9999" width="7.28515625" style="10" customWidth="1"/>
    <col min="10000" max="10000" width="1.42578125" style="10" customWidth="1"/>
    <col min="10001" max="10237" width="6.85546875" style="10" customWidth="1"/>
    <col min="10238" max="10238" width="49.28515625" style="10" customWidth="1"/>
    <col min="10239" max="10239" width="9.7109375" style="10" bestFit="1" customWidth="1"/>
    <col min="10240" max="10240" width="8.5703125" style="10" customWidth="1"/>
    <col min="10241" max="10241" width="9" style="10" customWidth="1"/>
    <col min="10242" max="10242" width="8.7109375" style="10" customWidth="1"/>
    <col min="10243" max="10243" width="9" style="10" customWidth="1"/>
    <col min="10244" max="10244" width="8.85546875" style="10" customWidth="1"/>
    <col min="10245" max="10245" width="8.5703125" style="10" customWidth="1"/>
    <col min="10246" max="10246" width="1.140625" style="10" customWidth="1"/>
    <col min="10247" max="10247" width="8.28515625" style="10" customWidth="1"/>
    <col min="10248" max="10248" width="8.7109375" style="10" customWidth="1"/>
    <col min="10249" max="10249" width="1" style="10" customWidth="1"/>
    <col min="10250" max="10250" width="8.28515625" style="10" customWidth="1"/>
    <col min="10251" max="10252" width="8.85546875" style="10" customWidth="1"/>
    <col min="10253" max="10253" width="1.140625" style="10" customWidth="1"/>
    <col min="10254" max="10254" width="7.85546875" style="10" customWidth="1"/>
    <col min="10255" max="10255" width="7.28515625" style="10" customWidth="1"/>
    <col min="10256" max="10256" width="1.42578125" style="10" customWidth="1"/>
    <col min="10257" max="10493" width="6.85546875" style="10" customWidth="1"/>
    <col min="10494" max="10494" width="49.28515625" style="10" customWidth="1"/>
    <col min="10495" max="10495" width="9.7109375" style="10" bestFit="1" customWidth="1"/>
    <col min="10496" max="10496" width="8.5703125" style="10" customWidth="1"/>
    <col min="10497" max="10497" width="9" style="10" customWidth="1"/>
    <col min="10498" max="10498" width="8.7109375" style="10" customWidth="1"/>
    <col min="10499" max="10499" width="9" style="10" customWidth="1"/>
    <col min="10500" max="10500" width="8.85546875" style="10" customWidth="1"/>
    <col min="10501" max="10501" width="8.5703125" style="10" customWidth="1"/>
    <col min="10502" max="10502" width="1.140625" style="10" customWidth="1"/>
    <col min="10503" max="10503" width="8.28515625" style="10" customWidth="1"/>
    <col min="10504" max="10504" width="8.7109375" style="10" customWidth="1"/>
    <col min="10505" max="10505" width="1" style="10" customWidth="1"/>
    <col min="10506" max="10506" width="8.28515625" style="10" customWidth="1"/>
    <col min="10507" max="10508" width="8.85546875" style="10" customWidth="1"/>
    <col min="10509" max="10509" width="1.140625" style="10" customWidth="1"/>
    <col min="10510" max="10510" width="7.85546875" style="10" customWidth="1"/>
    <col min="10511" max="10511" width="7.28515625" style="10" customWidth="1"/>
    <col min="10512" max="10512" width="1.42578125" style="10" customWidth="1"/>
    <col min="10513" max="10749" width="6.85546875" style="10" customWidth="1"/>
    <col min="10750" max="10750" width="49.28515625" style="10" customWidth="1"/>
    <col min="10751" max="10751" width="9.7109375" style="10" bestFit="1" customWidth="1"/>
    <col min="10752" max="10752" width="8.5703125" style="10" customWidth="1"/>
    <col min="10753" max="10753" width="9" style="10" customWidth="1"/>
    <col min="10754" max="10754" width="8.7109375" style="10" customWidth="1"/>
    <col min="10755" max="10755" width="9" style="10" customWidth="1"/>
    <col min="10756" max="10756" width="8.85546875" style="10" customWidth="1"/>
    <col min="10757" max="10757" width="8.5703125" style="10" customWidth="1"/>
    <col min="10758" max="10758" width="1.140625" style="10" customWidth="1"/>
    <col min="10759" max="10759" width="8.28515625" style="10" customWidth="1"/>
    <col min="10760" max="10760" width="8.7109375" style="10" customWidth="1"/>
    <col min="10761" max="10761" width="1" style="10" customWidth="1"/>
    <col min="10762" max="10762" width="8.28515625" style="10" customWidth="1"/>
    <col min="10763" max="10764" width="8.85546875" style="10" customWidth="1"/>
    <col min="10765" max="10765" width="1.140625" style="10" customWidth="1"/>
    <col min="10766" max="10766" width="7.85546875" style="10" customWidth="1"/>
    <col min="10767" max="10767" width="7.28515625" style="10" customWidth="1"/>
    <col min="10768" max="10768" width="1.42578125" style="10" customWidth="1"/>
    <col min="10769" max="11005" width="6.85546875" style="10" customWidth="1"/>
    <col min="11006" max="11006" width="49.28515625" style="10" customWidth="1"/>
    <col min="11007" max="11007" width="9.7109375" style="10" bestFit="1" customWidth="1"/>
    <col min="11008" max="11008" width="8.5703125" style="10" customWidth="1"/>
    <col min="11009" max="11009" width="9" style="10" customWidth="1"/>
    <col min="11010" max="11010" width="8.7109375" style="10" customWidth="1"/>
    <col min="11011" max="11011" width="9" style="10" customWidth="1"/>
    <col min="11012" max="11012" width="8.85546875" style="10" customWidth="1"/>
    <col min="11013" max="11013" width="8.5703125" style="10" customWidth="1"/>
    <col min="11014" max="11014" width="1.140625" style="10" customWidth="1"/>
    <col min="11015" max="11015" width="8.28515625" style="10" customWidth="1"/>
    <col min="11016" max="11016" width="8.7109375" style="10" customWidth="1"/>
    <col min="11017" max="11017" width="1" style="10" customWidth="1"/>
    <col min="11018" max="11018" width="8.28515625" style="10" customWidth="1"/>
    <col min="11019" max="11020" width="8.85546875" style="10" customWidth="1"/>
    <col min="11021" max="11021" width="1.140625" style="10" customWidth="1"/>
    <col min="11022" max="11022" width="7.85546875" style="10" customWidth="1"/>
    <col min="11023" max="11023" width="7.28515625" style="10" customWidth="1"/>
    <col min="11024" max="11024" width="1.42578125" style="10" customWidth="1"/>
    <col min="11025" max="11261" width="6.85546875" style="10" customWidth="1"/>
    <col min="11262" max="11262" width="49.28515625" style="10" customWidth="1"/>
    <col min="11263" max="11263" width="9.7109375" style="10" bestFit="1" customWidth="1"/>
    <col min="11264" max="11264" width="8.5703125" style="10" customWidth="1"/>
    <col min="11265" max="11265" width="9" style="10" customWidth="1"/>
    <col min="11266" max="11266" width="8.7109375" style="10" customWidth="1"/>
    <col min="11267" max="11267" width="9" style="10" customWidth="1"/>
    <col min="11268" max="11268" width="8.85546875" style="10" customWidth="1"/>
    <col min="11269" max="11269" width="8.5703125" style="10" customWidth="1"/>
    <col min="11270" max="11270" width="1.140625" style="10" customWidth="1"/>
    <col min="11271" max="11271" width="8.28515625" style="10" customWidth="1"/>
    <col min="11272" max="11272" width="8.7109375" style="10" customWidth="1"/>
    <col min="11273" max="11273" width="1" style="10" customWidth="1"/>
    <col min="11274" max="11274" width="8.28515625" style="10" customWidth="1"/>
    <col min="11275" max="11276" width="8.85546875" style="10" customWidth="1"/>
    <col min="11277" max="11277" width="1.140625" style="10" customWidth="1"/>
    <col min="11278" max="11278" width="7.85546875" style="10" customWidth="1"/>
    <col min="11279" max="11279" width="7.28515625" style="10" customWidth="1"/>
    <col min="11280" max="11280" width="1.42578125" style="10" customWidth="1"/>
    <col min="11281" max="11517" width="6.85546875" style="10" customWidth="1"/>
    <col min="11518" max="11518" width="49.28515625" style="10" customWidth="1"/>
    <col min="11519" max="11519" width="9.7109375" style="10" bestFit="1" customWidth="1"/>
    <col min="11520" max="11520" width="8.5703125" style="10" customWidth="1"/>
    <col min="11521" max="11521" width="9" style="10" customWidth="1"/>
    <col min="11522" max="11522" width="8.7109375" style="10" customWidth="1"/>
    <col min="11523" max="11523" width="9" style="10" customWidth="1"/>
    <col min="11524" max="11524" width="8.85546875" style="10" customWidth="1"/>
    <col min="11525" max="11525" width="8.5703125" style="10" customWidth="1"/>
    <col min="11526" max="11526" width="1.140625" style="10" customWidth="1"/>
    <col min="11527" max="11527" width="8.28515625" style="10" customWidth="1"/>
    <col min="11528" max="11528" width="8.7109375" style="10" customWidth="1"/>
    <col min="11529" max="11529" width="1" style="10" customWidth="1"/>
    <col min="11530" max="11530" width="8.28515625" style="10" customWidth="1"/>
    <col min="11531" max="11532" width="8.85546875" style="10" customWidth="1"/>
    <col min="11533" max="11533" width="1.140625" style="10" customWidth="1"/>
    <col min="11534" max="11534" width="7.85546875" style="10" customWidth="1"/>
    <col min="11535" max="11535" width="7.28515625" style="10" customWidth="1"/>
    <col min="11536" max="11536" width="1.42578125" style="10" customWidth="1"/>
    <col min="11537" max="11773" width="6.85546875" style="10" customWidth="1"/>
    <col min="11774" max="11774" width="49.28515625" style="10" customWidth="1"/>
    <col min="11775" max="11775" width="9.7109375" style="10" bestFit="1" customWidth="1"/>
    <col min="11776" max="11776" width="8.5703125" style="10" customWidth="1"/>
    <col min="11777" max="11777" width="9" style="10" customWidth="1"/>
    <col min="11778" max="11778" width="8.7109375" style="10" customWidth="1"/>
    <col min="11779" max="11779" width="9" style="10" customWidth="1"/>
    <col min="11780" max="11780" width="8.85546875" style="10" customWidth="1"/>
    <col min="11781" max="11781" width="8.5703125" style="10" customWidth="1"/>
    <col min="11782" max="11782" width="1.140625" style="10" customWidth="1"/>
    <col min="11783" max="11783" width="8.28515625" style="10" customWidth="1"/>
    <col min="11784" max="11784" width="8.7109375" style="10" customWidth="1"/>
    <col min="11785" max="11785" width="1" style="10" customWidth="1"/>
    <col min="11786" max="11786" width="8.28515625" style="10" customWidth="1"/>
    <col min="11787" max="11788" width="8.85546875" style="10" customWidth="1"/>
    <col min="11789" max="11789" width="1.140625" style="10" customWidth="1"/>
    <col min="11790" max="11790" width="7.85546875" style="10" customWidth="1"/>
    <col min="11791" max="11791" width="7.28515625" style="10" customWidth="1"/>
    <col min="11792" max="11792" width="1.42578125" style="10" customWidth="1"/>
    <col min="11793" max="12029" width="6.85546875" style="10" customWidth="1"/>
    <col min="12030" max="12030" width="49.28515625" style="10" customWidth="1"/>
    <col min="12031" max="12031" width="9.7109375" style="10" bestFit="1" customWidth="1"/>
    <col min="12032" max="12032" width="8.5703125" style="10" customWidth="1"/>
    <col min="12033" max="12033" width="9" style="10" customWidth="1"/>
    <col min="12034" max="12034" width="8.7109375" style="10" customWidth="1"/>
    <col min="12035" max="12035" width="9" style="10" customWidth="1"/>
    <col min="12036" max="12036" width="8.85546875" style="10" customWidth="1"/>
    <col min="12037" max="12037" width="8.5703125" style="10" customWidth="1"/>
    <col min="12038" max="12038" width="1.140625" style="10" customWidth="1"/>
    <col min="12039" max="12039" width="8.28515625" style="10" customWidth="1"/>
    <col min="12040" max="12040" width="8.7109375" style="10" customWidth="1"/>
    <col min="12041" max="12041" width="1" style="10" customWidth="1"/>
    <col min="12042" max="12042" width="8.28515625" style="10" customWidth="1"/>
    <col min="12043" max="12044" width="8.85546875" style="10" customWidth="1"/>
    <col min="12045" max="12045" width="1.140625" style="10" customWidth="1"/>
    <col min="12046" max="12046" width="7.85546875" style="10" customWidth="1"/>
    <col min="12047" max="12047" width="7.28515625" style="10" customWidth="1"/>
    <col min="12048" max="12048" width="1.42578125" style="10" customWidth="1"/>
    <col min="12049" max="12285" width="6.85546875" style="10" customWidth="1"/>
    <col min="12286" max="12286" width="49.28515625" style="10" customWidth="1"/>
    <col min="12287" max="12287" width="9.7109375" style="10" bestFit="1" customWidth="1"/>
    <col min="12288" max="12288" width="8.5703125" style="10" customWidth="1"/>
    <col min="12289" max="12289" width="9" style="10" customWidth="1"/>
    <col min="12290" max="12290" width="8.7109375" style="10" customWidth="1"/>
    <col min="12291" max="12291" width="9" style="10" customWidth="1"/>
    <col min="12292" max="12292" width="8.85546875" style="10" customWidth="1"/>
    <col min="12293" max="12293" width="8.5703125" style="10" customWidth="1"/>
    <col min="12294" max="12294" width="1.140625" style="10" customWidth="1"/>
    <col min="12295" max="12295" width="8.28515625" style="10" customWidth="1"/>
    <col min="12296" max="12296" width="8.7109375" style="10" customWidth="1"/>
    <col min="12297" max="12297" width="1" style="10" customWidth="1"/>
    <col min="12298" max="12298" width="8.28515625" style="10" customWidth="1"/>
    <col min="12299" max="12300" width="8.85546875" style="10" customWidth="1"/>
    <col min="12301" max="12301" width="1.140625" style="10" customWidth="1"/>
    <col min="12302" max="12302" width="7.85546875" style="10" customWidth="1"/>
    <col min="12303" max="12303" width="7.28515625" style="10" customWidth="1"/>
    <col min="12304" max="12304" width="1.42578125" style="10" customWidth="1"/>
    <col min="12305" max="12541" width="6.85546875" style="10" customWidth="1"/>
    <col min="12542" max="12542" width="49.28515625" style="10" customWidth="1"/>
    <col min="12543" max="12543" width="9.7109375" style="10" bestFit="1" customWidth="1"/>
    <col min="12544" max="12544" width="8.5703125" style="10" customWidth="1"/>
    <col min="12545" max="12545" width="9" style="10" customWidth="1"/>
    <col min="12546" max="12546" width="8.7109375" style="10" customWidth="1"/>
    <col min="12547" max="12547" width="9" style="10" customWidth="1"/>
    <col min="12548" max="12548" width="8.85546875" style="10" customWidth="1"/>
    <col min="12549" max="12549" width="8.5703125" style="10" customWidth="1"/>
    <col min="12550" max="12550" width="1.140625" style="10" customWidth="1"/>
    <col min="12551" max="12551" width="8.28515625" style="10" customWidth="1"/>
    <col min="12552" max="12552" width="8.7109375" style="10" customWidth="1"/>
    <col min="12553" max="12553" width="1" style="10" customWidth="1"/>
    <col min="12554" max="12554" width="8.28515625" style="10" customWidth="1"/>
    <col min="12555" max="12556" width="8.85546875" style="10" customWidth="1"/>
    <col min="12557" max="12557" width="1.140625" style="10" customWidth="1"/>
    <col min="12558" max="12558" width="7.85546875" style="10" customWidth="1"/>
    <col min="12559" max="12559" width="7.28515625" style="10" customWidth="1"/>
    <col min="12560" max="12560" width="1.42578125" style="10" customWidth="1"/>
    <col min="12561" max="12797" width="6.85546875" style="10" customWidth="1"/>
    <col min="12798" max="12798" width="49.28515625" style="10" customWidth="1"/>
    <col min="12799" max="12799" width="9.7109375" style="10" bestFit="1" customWidth="1"/>
    <col min="12800" max="12800" width="8.5703125" style="10" customWidth="1"/>
    <col min="12801" max="12801" width="9" style="10" customWidth="1"/>
    <col min="12802" max="12802" width="8.7109375" style="10" customWidth="1"/>
    <col min="12803" max="12803" width="9" style="10" customWidth="1"/>
    <col min="12804" max="12804" width="8.85546875" style="10" customWidth="1"/>
    <col min="12805" max="12805" width="8.5703125" style="10" customWidth="1"/>
    <col min="12806" max="12806" width="1.140625" style="10" customWidth="1"/>
    <col min="12807" max="12807" width="8.28515625" style="10" customWidth="1"/>
    <col min="12808" max="12808" width="8.7109375" style="10" customWidth="1"/>
    <col min="12809" max="12809" width="1" style="10" customWidth="1"/>
    <col min="12810" max="12810" width="8.28515625" style="10" customWidth="1"/>
    <col min="12811" max="12812" width="8.85546875" style="10" customWidth="1"/>
    <col min="12813" max="12813" width="1.140625" style="10" customWidth="1"/>
    <col min="12814" max="12814" width="7.85546875" style="10" customWidth="1"/>
    <col min="12815" max="12815" width="7.28515625" style="10" customWidth="1"/>
    <col min="12816" max="12816" width="1.42578125" style="10" customWidth="1"/>
    <col min="12817" max="13053" width="6.85546875" style="10" customWidth="1"/>
    <col min="13054" max="13054" width="49.28515625" style="10" customWidth="1"/>
    <col min="13055" max="13055" width="9.7109375" style="10" bestFit="1" customWidth="1"/>
    <col min="13056" max="13056" width="8.5703125" style="10" customWidth="1"/>
    <col min="13057" max="13057" width="9" style="10" customWidth="1"/>
    <col min="13058" max="13058" width="8.7109375" style="10" customWidth="1"/>
    <col min="13059" max="13059" width="9" style="10" customWidth="1"/>
    <col min="13060" max="13060" width="8.85546875" style="10" customWidth="1"/>
    <col min="13061" max="13061" width="8.5703125" style="10" customWidth="1"/>
    <col min="13062" max="13062" width="1.140625" style="10" customWidth="1"/>
    <col min="13063" max="13063" width="8.28515625" style="10" customWidth="1"/>
    <col min="13064" max="13064" width="8.7109375" style="10" customWidth="1"/>
    <col min="13065" max="13065" width="1" style="10" customWidth="1"/>
    <col min="13066" max="13066" width="8.28515625" style="10" customWidth="1"/>
    <col min="13067" max="13068" width="8.85546875" style="10" customWidth="1"/>
    <col min="13069" max="13069" width="1.140625" style="10" customWidth="1"/>
    <col min="13070" max="13070" width="7.85546875" style="10" customWidth="1"/>
    <col min="13071" max="13071" width="7.28515625" style="10" customWidth="1"/>
    <col min="13072" max="13072" width="1.42578125" style="10" customWidth="1"/>
    <col min="13073" max="13309" width="6.85546875" style="10" customWidth="1"/>
    <col min="13310" max="13310" width="49.28515625" style="10" customWidth="1"/>
    <col min="13311" max="13311" width="9.7109375" style="10" bestFit="1" customWidth="1"/>
    <col min="13312" max="13312" width="8.5703125" style="10" customWidth="1"/>
    <col min="13313" max="13313" width="9" style="10" customWidth="1"/>
    <col min="13314" max="13314" width="8.7109375" style="10" customWidth="1"/>
    <col min="13315" max="13315" width="9" style="10" customWidth="1"/>
    <col min="13316" max="13316" width="8.85546875" style="10" customWidth="1"/>
    <col min="13317" max="13317" width="8.5703125" style="10" customWidth="1"/>
    <col min="13318" max="13318" width="1.140625" style="10" customWidth="1"/>
    <col min="13319" max="13319" width="8.28515625" style="10" customWidth="1"/>
    <col min="13320" max="13320" width="8.7109375" style="10" customWidth="1"/>
    <col min="13321" max="13321" width="1" style="10" customWidth="1"/>
    <col min="13322" max="13322" width="8.28515625" style="10" customWidth="1"/>
    <col min="13323" max="13324" width="8.85546875" style="10" customWidth="1"/>
    <col min="13325" max="13325" width="1.140625" style="10" customWidth="1"/>
    <col min="13326" max="13326" width="7.85546875" style="10" customWidth="1"/>
    <col min="13327" max="13327" width="7.28515625" style="10" customWidth="1"/>
    <col min="13328" max="13328" width="1.42578125" style="10" customWidth="1"/>
    <col min="13329" max="13565" width="6.85546875" style="10" customWidth="1"/>
    <col min="13566" max="13566" width="49.28515625" style="10" customWidth="1"/>
    <col min="13567" max="13567" width="9.7109375" style="10" bestFit="1" customWidth="1"/>
    <col min="13568" max="13568" width="8.5703125" style="10" customWidth="1"/>
    <col min="13569" max="13569" width="9" style="10" customWidth="1"/>
    <col min="13570" max="13570" width="8.7109375" style="10" customWidth="1"/>
    <col min="13571" max="13571" width="9" style="10" customWidth="1"/>
    <col min="13572" max="13572" width="8.85546875" style="10" customWidth="1"/>
    <col min="13573" max="13573" width="8.5703125" style="10" customWidth="1"/>
    <col min="13574" max="13574" width="1.140625" style="10" customWidth="1"/>
    <col min="13575" max="13575" width="8.28515625" style="10" customWidth="1"/>
    <col min="13576" max="13576" width="8.7109375" style="10" customWidth="1"/>
    <col min="13577" max="13577" width="1" style="10" customWidth="1"/>
    <col min="13578" max="13578" width="8.28515625" style="10" customWidth="1"/>
    <col min="13579" max="13580" width="8.85546875" style="10" customWidth="1"/>
    <col min="13581" max="13581" width="1.140625" style="10" customWidth="1"/>
    <col min="13582" max="13582" width="7.85546875" style="10" customWidth="1"/>
    <col min="13583" max="13583" width="7.28515625" style="10" customWidth="1"/>
    <col min="13584" max="13584" width="1.42578125" style="10" customWidth="1"/>
    <col min="13585" max="13821" width="6.85546875" style="10" customWidth="1"/>
    <col min="13822" max="13822" width="49.28515625" style="10" customWidth="1"/>
    <col min="13823" max="13823" width="9.7109375" style="10" bestFit="1" customWidth="1"/>
    <col min="13824" max="13824" width="8.5703125" style="10" customWidth="1"/>
    <col min="13825" max="13825" width="9" style="10" customWidth="1"/>
    <col min="13826" max="13826" width="8.7109375" style="10" customWidth="1"/>
    <col min="13827" max="13827" width="9" style="10" customWidth="1"/>
    <col min="13828" max="13828" width="8.85546875" style="10" customWidth="1"/>
    <col min="13829" max="13829" width="8.5703125" style="10" customWidth="1"/>
    <col min="13830" max="13830" width="1.140625" style="10" customWidth="1"/>
    <col min="13831" max="13831" width="8.28515625" style="10" customWidth="1"/>
    <col min="13832" max="13832" width="8.7109375" style="10" customWidth="1"/>
    <col min="13833" max="13833" width="1" style="10" customWidth="1"/>
    <col min="13834" max="13834" width="8.28515625" style="10" customWidth="1"/>
    <col min="13835" max="13836" width="8.85546875" style="10" customWidth="1"/>
    <col min="13837" max="13837" width="1.140625" style="10" customWidth="1"/>
    <col min="13838" max="13838" width="7.85546875" style="10" customWidth="1"/>
    <col min="13839" max="13839" width="7.28515625" style="10" customWidth="1"/>
    <col min="13840" max="13840" width="1.42578125" style="10" customWidth="1"/>
    <col min="13841" max="14077" width="6.85546875" style="10" customWidth="1"/>
    <col min="14078" max="14078" width="49.28515625" style="10" customWidth="1"/>
    <col min="14079" max="14079" width="9.7109375" style="10" bestFit="1" customWidth="1"/>
    <col min="14080" max="14080" width="8.5703125" style="10" customWidth="1"/>
    <col min="14081" max="14081" width="9" style="10" customWidth="1"/>
    <col min="14082" max="14082" width="8.7109375" style="10" customWidth="1"/>
    <col min="14083" max="14083" width="9" style="10" customWidth="1"/>
    <col min="14084" max="14084" width="8.85546875" style="10" customWidth="1"/>
    <col min="14085" max="14085" width="8.5703125" style="10" customWidth="1"/>
    <col min="14086" max="14086" width="1.140625" style="10" customWidth="1"/>
    <col min="14087" max="14087" width="8.28515625" style="10" customWidth="1"/>
    <col min="14088" max="14088" width="8.7109375" style="10" customWidth="1"/>
    <col min="14089" max="14089" width="1" style="10" customWidth="1"/>
    <col min="14090" max="14090" width="8.28515625" style="10" customWidth="1"/>
    <col min="14091" max="14092" width="8.85546875" style="10" customWidth="1"/>
    <col min="14093" max="14093" width="1.140625" style="10" customWidth="1"/>
    <col min="14094" max="14094" width="7.85546875" style="10" customWidth="1"/>
    <col min="14095" max="14095" width="7.28515625" style="10" customWidth="1"/>
    <col min="14096" max="14096" width="1.42578125" style="10" customWidth="1"/>
    <col min="14097" max="14333" width="6.85546875" style="10" customWidth="1"/>
    <col min="14334" max="14334" width="49.28515625" style="10" customWidth="1"/>
    <col min="14335" max="14335" width="9.7109375" style="10" bestFit="1" customWidth="1"/>
    <col min="14336" max="14336" width="8.5703125" style="10" customWidth="1"/>
    <col min="14337" max="14337" width="9" style="10" customWidth="1"/>
    <col min="14338" max="14338" width="8.7109375" style="10" customWidth="1"/>
    <col min="14339" max="14339" width="9" style="10" customWidth="1"/>
    <col min="14340" max="14340" width="8.85546875" style="10" customWidth="1"/>
    <col min="14341" max="14341" width="8.5703125" style="10" customWidth="1"/>
    <col min="14342" max="14342" width="1.140625" style="10" customWidth="1"/>
    <col min="14343" max="14343" width="8.28515625" style="10" customWidth="1"/>
    <col min="14344" max="14344" width="8.7109375" style="10" customWidth="1"/>
    <col min="14345" max="14345" width="1" style="10" customWidth="1"/>
    <col min="14346" max="14346" width="8.28515625" style="10" customWidth="1"/>
    <col min="14347" max="14348" width="8.85546875" style="10" customWidth="1"/>
    <col min="14349" max="14349" width="1.140625" style="10" customWidth="1"/>
    <col min="14350" max="14350" width="7.85546875" style="10" customWidth="1"/>
    <col min="14351" max="14351" width="7.28515625" style="10" customWidth="1"/>
    <col min="14352" max="14352" width="1.42578125" style="10" customWidth="1"/>
    <col min="14353" max="14589" width="6.85546875" style="10" customWidth="1"/>
    <col min="14590" max="14590" width="49.28515625" style="10" customWidth="1"/>
    <col min="14591" max="14591" width="9.7109375" style="10" bestFit="1" customWidth="1"/>
    <col min="14592" max="14592" width="8.5703125" style="10" customWidth="1"/>
    <col min="14593" max="14593" width="9" style="10" customWidth="1"/>
    <col min="14594" max="14594" width="8.7109375" style="10" customWidth="1"/>
    <col min="14595" max="14595" width="9" style="10" customWidth="1"/>
    <col min="14596" max="14596" width="8.85546875" style="10" customWidth="1"/>
    <col min="14597" max="14597" width="8.5703125" style="10" customWidth="1"/>
    <col min="14598" max="14598" width="1.140625" style="10" customWidth="1"/>
    <col min="14599" max="14599" width="8.28515625" style="10" customWidth="1"/>
    <col min="14600" max="14600" width="8.7109375" style="10" customWidth="1"/>
    <col min="14601" max="14601" width="1" style="10" customWidth="1"/>
    <col min="14602" max="14602" width="8.28515625" style="10" customWidth="1"/>
    <col min="14603" max="14604" width="8.85546875" style="10" customWidth="1"/>
    <col min="14605" max="14605" width="1.140625" style="10" customWidth="1"/>
    <col min="14606" max="14606" width="7.85546875" style="10" customWidth="1"/>
    <col min="14607" max="14607" width="7.28515625" style="10" customWidth="1"/>
    <col min="14608" max="14608" width="1.42578125" style="10" customWidth="1"/>
    <col min="14609" max="14845" width="6.85546875" style="10" customWidth="1"/>
    <col min="14846" max="14846" width="49.28515625" style="10" customWidth="1"/>
    <col min="14847" max="14847" width="9.7109375" style="10" bestFit="1" customWidth="1"/>
    <col min="14848" max="14848" width="8.5703125" style="10" customWidth="1"/>
    <col min="14849" max="14849" width="9" style="10" customWidth="1"/>
    <col min="14850" max="14850" width="8.7109375" style="10" customWidth="1"/>
    <col min="14851" max="14851" width="9" style="10" customWidth="1"/>
    <col min="14852" max="14852" width="8.85546875" style="10" customWidth="1"/>
    <col min="14853" max="14853" width="8.5703125" style="10" customWidth="1"/>
    <col min="14854" max="14854" width="1.140625" style="10" customWidth="1"/>
    <col min="14855" max="14855" width="8.28515625" style="10" customWidth="1"/>
    <col min="14856" max="14856" width="8.7109375" style="10" customWidth="1"/>
    <col min="14857" max="14857" width="1" style="10" customWidth="1"/>
    <col min="14858" max="14858" width="8.28515625" style="10" customWidth="1"/>
    <col min="14859" max="14860" width="8.85546875" style="10" customWidth="1"/>
    <col min="14861" max="14861" width="1.140625" style="10" customWidth="1"/>
    <col min="14862" max="14862" width="7.85546875" style="10" customWidth="1"/>
    <col min="14863" max="14863" width="7.28515625" style="10" customWidth="1"/>
    <col min="14864" max="14864" width="1.42578125" style="10" customWidth="1"/>
    <col min="14865" max="15101" width="6.85546875" style="10" customWidth="1"/>
    <col min="15102" max="15102" width="49.28515625" style="10" customWidth="1"/>
    <col min="15103" max="15103" width="9.7109375" style="10" bestFit="1" customWidth="1"/>
    <col min="15104" max="15104" width="8.5703125" style="10" customWidth="1"/>
    <col min="15105" max="15105" width="9" style="10" customWidth="1"/>
    <col min="15106" max="15106" width="8.7109375" style="10" customWidth="1"/>
    <col min="15107" max="15107" width="9" style="10" customWidth="1"/>
    <col min="15108" max="15108" width="8.85546875" style="10" customWidth="1"/>
    <col min="15109" max="15109" width="8.5703125" style="10" customWidth="1"/>
    <col min="15110" max="15110" width="1.140625" style="10" customWidth="1"/>
    <col min="15111" max="15111" width="8.28515625" style="10" customWidth="1"/>
    <col min="15112" max="15112" width="8.7109375" style="10" customWidth="1"/>
    <col min="15113" max="15113" width="1" style="10" customWidth="1"/>
    <col min="15114" max="15114" width="8.28515625" style="10" customWidth="1"/>
    <col min="15115" max="15116" width="8.85546875" style="10" customWidth="1"/>
    <col min="15117" max="15117" width="1.140625" style="10" customWidth="1"/>
    <col min="15118" max="15118" width="7.85546875" style="10" customWidth="1"/>
    <col min="15119" max="15119" width="7.28515625" style="10" customWidth="1"/>
    <col min="15120" max="15120" width="1.42578125" style="10" customWidth="1"/>
    <col min="15121" max="15357" width="6.85546875" style="10" customWidth="1"/>
    <col min="15358" max="15358" width="49.28515625" style="10" customWidth="1"/>
    <col min="15359" max="15359" width="9.7109375" style="10" bestFit="1" customWidth="1"/>
    <col min="15360" max="15360" width="8.5703125" style="10" customWidth="1"/>
    <col min="15361" max="15361" width="9" style="10" customWidth="1"/>
    <col min="15362" max="15362" width="8.7109375" style="10" customWidth="1"/>
    <col min="15363" max="15363" width="9" style="10" customWidth="1"/>
    <col min="15364" max="15364" width="8.85546875" style="10" customWidth="1"/>
    <col min="15365" max="15365" width="8.5703125" style="10" customWidth="1"/>
    <col min="15366" max="15366" width="1.140625" style="10" customWidth="1"/>
    <col min="15367" max="15367" width="8.28515625" style="10" customWidth="1"/>
    <col min="15368" max="15368" width="8.7109375" style="10" customWidth="1"/>
    <col min="15369" max="15369" width="1" style="10" customWidth="1"/>
    <col min="15370" max="15370" width="8.28515625" style="10" customWidth="1"/>
    <col min="15371" max="15372" width="8.85546875" style="10" customWidth="1"/>
    <col min="15373" max="15373" width="1.140625" style="10" customWidth="1"/>
    <col min="15374" max="15374" width="7.85546875" style="10" customWidth="1"/>
    <col min="15375" max="15375" width="7.28515625" style="10" customWidth="1"/>
    <col min="15376" max="15376" width="1.42578125" style="10" customWidth="1"/>
    <col min="15377" max="15613" width="6.85546875" style="10" customWidth="1"/>
    <col min="15614" max="15614" width="49.28515625" style="10" customWidth="1"/>
    <col min="15615" max="15615" width="9.7109375" style="10" bestFit="1" customWidth="1"/>
    <col min="15616" max="15616" width="8.5703125" style="10" customWidth="1"/>
    <col min="15617" max="15617" width="9" style="10" customWidth="1"/>
    <col min="15618" max="15618" width="8.7109375" style="10" customWidth="1"/>
    <col min="15619" max="15619" width="9" style="10" customWidth="1"/>
    <col min="15620" max="15620" width="8.85546875" style="10" customWidth="1"/>
    <col min="15621" max="15621" width="8.5703125" style="10" customWidth="1"/>
    <col min="15622" max="15622" width="1.140625" style="10" customWidth="1"/>
    <col min="15623" max="15623" width="8.28515625" style="10" customWidth="1"/>
    <col min="15624" max="15624" width="8.7109375" style="10" customWidth="1"/>
    <col min="15625" max="15625" width="1" style="10" customWidth="1"/>
    <col min="15626" max="15626" width="8.28515625" style="10" customWidth="1"/>
    <col min="15627" max="15628" width="8.85546875" style="10" customWidth="1"/>
    <col min="15629" max="15629" width="1.140625" style="10" customWidth="1"/>
    <col min="15630" max="15630" width="7.85546875" style="10" customWidth="1"/>
    <col min="15631" max="15631" width="7.28515625" style="10" customWidth="1"/>
    <col min="15632" max="15632" width="1.42578125" style="10" customWidth="1"/>
    <col min="15633" max="15869" width="6.85546875" style="10" customWidth="1"/>
    <col min="15870" max="15870" width="49.28515625" style="10" customWidth="1"/>
    <col min="15871" max="15871" width="9.7109375" style="10" bestFit="1" customWidth="1"/>
    <col min="15872" max="15872" width="8.5703125" style="10" customWidth="1"/>
    <col min="15873" max="15873" width="9" style="10" customWidth="1"/>
    <col min="15874" max="15874" width="8.7109375" style="10" customWidth="1"/>
    <col min="15875" max="15875" width="9" style="10" customWidth="1"/>
    <col min="15876" max="15876" width="8.85546875" style="10" customWidth="1"/>
    <col min="15877" max="15877" width="8.5703125" style="10" customWidth="1"/>
    <col min="15878" max="15878" width="1.140625" style="10" customWidth="1"/>
    <col min="15879" max="15879" width="8.28515625" style="10" customWidth="1"/>
    <col min="15880" max="15880" width="8.7109375" style="10" customWidth="1"/>
    <col min="15881" max="15881" width="1" style="10" customWidth="1"/>
    <col min="15882" max="15882" width="8.28515625" style="10" customWidth="1"/>
    <col min="15883" max="15884" width="8.85546875" style="10" customWidth="1"/>
    <col min="15885" max="15885" width="1.140625" style="10" customWidth="1"/>
    <col min="15886" max="15886" width="7.85546875" style="10" customWidth="1"/>
    <col min="15887" max="15887" width="7.28515625" style="10" customWidth="1"/>
    <col min="15888" max="15888" width="1.42578125" style="10" customWidth="1"/>
    <col min="15889" max="16125" width="6.85546875" style="10" customWidth="1"/>
    <col min="16126" max="16126" width="49.28515625" style="10" customWidth="1"/>
    <col min="16127" max="16127" width="9.7109375" style="10" bestFit="1" customWidth="1"/>
    <col min="16128" max="16128" width="8.5703125" style="10" customWidth="1"/>
    <col min="16129" max="16129" width="9" style="10" customWidth="1"/>
    <col min="16130" max="16130" width="8.7109375" style="10" customWidth="1"/>
    <col min="16131" max="16131" width="9" style="10" customWidth="1"/>
    <col min="16132" max="16132" width="8.85546875" style="10" customWidth="1"/>
    <col min="16133" max="16133" width="8.5703125" style="10" customWidth="1"/>
    <col min="16134" max="16134" width="1.140625" style="10" customWidth="1"/>
    <col min="16135" max="16135" width="8.28515625" style="10" customWidth="1"/>
    <col min="16136" max="16136" width="8.7109375" style="10" customWidth="1"/>
    <col min="16137" max="16137" width="1" style="10" customWidth="1"/>
    <col min="16138" max="16138" width="8.28515625" style="10" customWidth="1"/>
    <col min="16139" max="16140" width="8.85546875" style="10" customWidth="1"/>
    <col min="16141" max="16141" width="1.140625" style="10" customWidth="1"/>
    <col min="16142" max="16142" width="7.85546875" style="10" customWidth="1"/>
    <col min="16143" max="16143" width="7.28515625" style="10" customWidth="1"/>
    <col min="16144" max="16144" width="1.42578125" style="10" customWidth="1"/>
    <col min="16145" max="16384" width="6.85546875" style="10" customWidth="1"/>
  </cols>
  <sheetData>
    <row r="1" spans="1:17" ht="39" customHeight="1"/>
    <row r="2" spans="1:17" ht="19.5" customHeight="1">
      <c r="A2" s="11" t="s">
        <v>24</v>
      </c>
      <c r="B2" s="11"/>
      <c r="C2" s="11"/>
      <c r="D2" s="11"/>
      <c r="E2" s="11"/>
      <c r="F2" s="11"/>
      <c r="G2" s="11"/>
      <c r="H2" s="11"/>
      <c r="I2" s="11"/>
      <c r="J2" s="11"/>
      <c r="K2" s="11"/>
      <c r="L2" s="11"/>
      <c r="M2" s="11"/>
      <c r="N2" s="11"/>
      <c r="O2" s="11"/>
    </row>
    <row r="3" spans="1:17" ht="12.75" customHeight="1">
      <c r="A3" s="12" t="s">
        <v>25</v>
      </c>
      <c r="B3" s="12"/>
      <c r="C3" s="12"/>
      <c r="D3" s="12"/>
    </row>
    <row r="4" spans="1:17" ht="13.5" customHeight="1">
      <c r="A4" s="13" t="s">
        <v>26</v>
      </c>
      <c r="B4" s="13" t="s">
        <v>27</v>
      </c>
      <c r="C4" s="13" t="s">
        <v>5</v>
      </c>
      <c r="D4" s="13" t="s">
        <v>6</v>
      </c>
      <c r="E4" s="13" t="s">
        <v>7</v>
      </c>
      <c r="F4" s="13" t="s">
        <v>8</v>
      </c>
      <c r="G4" s="13" t="s">
        <v>9</v>
      </c>
      <c r="H4" s="13" t="s">
        <v>10</v>
      </c>
      <c r="I4" s="13" t="s">
        <v>11</v>
      </c>
      <c r="J4" s="13" t="s">
        <v>12</v>
      </c>
      <c r="K4" s="13" t="s">
        <v>13</v>
      </c>
      <c r="L4" s="13" t="s">
        <v>14</v>
      </c>
      <c r="M4" s="13" t="s">
        <v>15</v>
      </c>
      <c r="N4" s="13" t="s">
        <v>16</v>
      </c>
      <c r="O4" s="13"/>
      <c r="P4" s="63" t="s">
        <v>28</v>
      </c>
      <c r="Q4" s="63"/>
    </row>
    <row r="5" spans="1:17" ht="8.25" customHeight="1">
      <c r="A5" s="14" t="s">
        <v>29</v>
      </c>
      <c r="C5" s="15">
        <v>887264340.07000005</v>
      </c>
      <c r="D5" s="15">
        <v>186326331.96000001</v>
      </c>
      <c r="E5" s="15">
        <v>497486583.50999999</v>
      </c>
      <c r="F5" s="15">
        <v>183237777.22999999</v>
      </c>
      <c r="G5" s="15">
        <v>210807437.81999999</v>
      </c>
      <c r="H5" s="15">
        <v>218274434.67000002</v>
      </c>
      <c r="I5" s="15">
        <v>229778661.61000001</v>
      </c>
      <c r="J5" s="15">
        <v>239582466.13</v>
      </c>
      <c r="K5" s="15">
        <v>359918944.28000003</v>
      </c>
      <c r="L5" s="15">
        <v>182731922.81</v>
      </c>
      <c r="M5" s="15">
        <v>192306031.20000002</v>
      </c>
      <c r="N5" s="15">
        <v>174795934.56999999</v>
      </c>
      <c r="O5" s="15">
        <v>3562510865.8600001</v>
      </c>
    </row>
    <row r="6" spans="1:17" ht="15"/>
    <row r="7" spans="1:17" s="19" customFormat="1" ht="13.5" customHeight="1">
      <c r="A7" s="16" t="s">
        <v>30</v>
      </c>
      <c r="B7" s="17" t="s">
        <v>31</v>
      </c>
      <c r="C7" s="18">
        <v>109073661</v>
      </c>
      <c r="D7" s="18">
        <v>30042426</v>
      </c>
      <c r="E7" s="18">
        <v>18717682</v>
      </c>
      <c r="F7" s="18">
        <v>11544263</v>
      </c>
      <c r="G7" s="18">
        <v>10192653</v>
      </c>
      <c r="H7" s="18">
        <v>8150349</v>
      </c>
      <c r="I7" s="18">
        <v>7337022</v>
      </c>
      <c r="J7" s="18">
        <v>9829527</v>
      </c>
      <c r="K7" s="18">
        <v>9789415</v>
      </c>
      <c r="L7" s="18">
        <v>11812129</v>
      </c>
      <c r="M7" s="18">
        <v>11853222.49</v>
      </c>
      <c r="N7" s="18">
        <v>13833794.02</v>
      </c>
      <c r="O7" s="26">
        <v>252176143.50999999</v>
      </c>
    </row>
    <row r="8" spans="1:17" ht="13.5" customHeight="1">
      <c r="A8" s="20" t="s">
        <v>32</v>
      </c>
      <c r="B8" s="21" t="s">
        <v>33</v>
      </c>
      <c r="C8" s="22">
        <v>106924142</v>
      </c>
      <c r="D8" s="22">
        <v>29256493</v>
      </c>
      <c r="E8" s="22">
        <v>17865346</v>
      </c>
      <c r="F8" s="22">
        <v>9802223</v>
      </c>
      <c r="G8" s="22">
        <v>8119519</v>
      </c>
      <c r="H8" s="22">
        <v>5124525</v>
      </c>
      <c r="I8" s="22">
        <v>4536045</v>
      </c>
      <c r="J8" s="22">
        <v>7326436</v>
      </c>
      <c r="K8" s="22">
        <v>7337619</v>
      </c>
      <c r="L8" s="22">
        <v>8836109</v>
      </c>
      <c r="M8" s="22">
        <v>8488570.4900000002</v>
      </c>
      <c r="N8" s="22">
        <v>9423947.0199999996</v>
      </c>
      <c r="O8" s="22">
        <v>223040974.50999999</v>
      </c>
    </row>
    <row r="9" spans="1:17" ht="13.5" customHeight="1">
      <c r="A9" s="23" t="s">
        <v>34</v>
      </c>
      <c r="B9" s="21" t="s">
        <v>35</v>
      </c>
      <c r="C9" s="22">
        <v>2149519</v>
      </c>
      <c r="D9" s="22">
        <v>785933</v>
      </c>
      <c r="E9" s="22">
        <v>852336</v>
      </c>
      <c r="F9" s="22">
        <v>1742040</v>
      </c>
      <c r="G9" s="22">
        <v>2073134</v>
      </c>
      <c r="H9" s="22">
        <v>3025824</v>
      </c>
      <c r="I9" s="22">
        <v>2800977</v>
      </c>
      <c r="J9" s="22">
        <v>2503091</v>
      </c>
      <c r="K9" s="22">
        <v>2451796</v>
      </c>
      <c r="L9" s="22">
        <v>2976020</v>
      </c>
      <c r="M9" s="22">
        <v>3364652</v>
      </c>
      <c r="N9" s="22">
        <v>4409847</v>
      </c>
      <c r="O9" s="22">
        <v>29135169</v>
      </c>
    </row>
    <row r="10" spans="1:17" ht="13.5" customHeight="1">
      <c r="A10" s="16" t="s">
        <v>36</v>
      </c>
      <c r="B10" s="17" t="s">
        <v>37</v>
      </c>
      <c r="C10" s="18">
        <v>11780795.200000001</v>
      </c>
      <c r="D10" s="18">
        <v>7034461.4900000002</v>
      </c>
      <c r="E10" s="18">
        <v>5373952.3700000001</v>
      </c>
      <c r="F10" s="18">
        <v>6750716.9199999999</v>
      </c>
      <c r="G10" s="18">
        <v>8619121.8000000007</v>
      </c>
      <c r="H10" s="18">
        <v>5675785.1500000004</v>
      </c>
      <c r="I10" s="18">
        <v>4994660.22</v>
      </c>
      <c r="J10" s="18">
        <v>9038385.4500000011</v>
      </c>
      <c r="K10" s="18">
        <v>15841078.5</v>
      </c>
      <c r="L10" s="18">
        <v>9589782.5500000007</v>
      </c>
      <c r="M10" s="18">
        <v>9624442.6099999994</v>
      </c>
      <c r="N10" s="18">
        <v>12546526.060000001</v>
      </c>
      <c r="O10" s="26">
        <v>106869708.32000001</v>
      </c>
      <c r="P10" s="19"/>
    </row>
    <row r="11" spans="1:17" ht="13.5" customHeight="1">
      <c r="A11" s="20" t="s">
        <v>38</v>
      </c>
      <c r="B11" s="21" t="s">
        <v>39</v>
      </c>
      <c r="C11" s="22">
        <v>8346184.7999999998</v>
      </c>
      <c r="D11" s="22">
        <v>4974586.05</v>
      </c>
      <c r="E11" s="22">
        <v>3724716.6</v>
      </c>
      <c r="F11" s="22">
        <v>5111971.95</v>
      </c>
      <c r="G11" s="22">
        <v>5999417.75</v>
      </c>
      <c r="H11" s="22">
        <v>3725088.0500000003</v>
      </c>
      <c r="I11" s="22">
        <v>3238131.47</v>
      </c>
      <c r="J11" s="22">
        <v>4762906.7</v>
      </c>
      <c r="K11" s="22">
        <v>8775325.6999999993</v>
      </c>
      <c r="L11" s="22">
        <v>4996544.38</v>
      </c>
      <c r="M11" s="22">
        <v>5222533.46</v>
      </c>
      <c r="N11" s="22">
        <v>6095992.6799999997</v>
      </c>
      <c r="O11" s="22">
        <v>64973399.590000004</v>
      </c>
    </row>
    <row r="12" spans="1:17" ht="13.5" customHeight="1">
      <c r="A12" s="20" t="s">
        <v>40</v>
      </c>
      <c r="B12" s="21" t="s">
        <v>41</v>
      </c>
      <c r="C12" s="22">
        <v>2918580.4</v>
      </c>
      <c r="D12" s="22">
        <v>1821633.35</v>
      </c>
      <c r="E12" s="22">
        <v>1495596.85</v>
      </c>
      <c r="F12" s="22">
        <v>1516510.75</v>
      </c>
      <c r="G12" s="22">
        <v>2215736.0499999998</v>
      </c>
      <c r="H12" s="22">
        <v>1580185.1</v>
      </c>
      <c r="I12" s="22">
        <v>1417104.75</v>
      </c>
      <c r="J12" s="22">
        <v>3358902.75</v>
      </c>
      <c r="K12" s="22">
        <v>6170752.7999999998</v>
      </c>
      <c r="L12" s="22">
        <v>3498990.17</v>
      </c>
      <c r="M12" s="22">
        <v>3375803.15</v>
      </c>
      <c r="N12" s="22">
        <v>5848127.3799999999</v>
      </c>
      <c r="O12" s="22">
        <v>35217923.5</v>
      </c>
    </row>
    <row r="13" spans="1:17" ht="13.5" customHeight="1">
      <c r="A13" s="20" t="s">
        <v>42</v>
      </c>
      <c r="B13" s="21" t="s">
        <v>43</v>
      </c>
      <c r="C13" s="22">
        <v>516030</v>
      </c>
      <c r="D13" s="22">
        <v>238242.09</v>
      </c>
      <c r="E13" s="22">
        <v>153638.92000000001</v>
      </c>
      <c r="F13" s="22">
        <v>122234.22</v>
      </c>
      <c r="G13" s="22">
        <v>403968</v>
      </c>
      <c r="H13" s="22">
        <v>370512</v>
      </c>
      <c r="I13" s="22">
        <v>339424</v>
      </c>
      <c r="J13" s="22">
        <v>916576</v>
      </c>
      <c r="K13" s="22">
        <v>895000</v>
      </c>
      <c r="L13" s="22">
        <v>1094248</v>
      </c>
      <c r="M13" s="22">
        <v>1026106</v>
      </c>
      <c r="N13" s="22">
        <v>602406</v>
      </c>
      <c r="O13" s="22">
        <v>6678385.2300000004</v>
      </c>
    </row>
    <row r="14" spans="1:17" ht="13.5" customHeight="1">
      <c r="A14" s="16" t="s">
        <v>0</v>
      </c>
      <c r="B14" s="17" t="s">
        <v>44</v>
      </c>
      <c r="C14" s="18">
        <v>151687</v>
      </c>
      <c r="D14" s="18">
        <v>398526</v>
      </c>
      <c r="E14" s="18">
        <v>818824</v>
      </c>
      <c r="F14" s="18">
        <v>1067011</v>
      </c>
      <c r="G14" s="18">
        <v>1222299</v>
      </c>
      <c r="H14" s="18">
        <v>1082882</v>
      </c>
      <c r="I14" s="18">
        <v>614455</v>
      </c>
      <c r="J14" s="18">
        <v>1551857</v>
      </c>
      <c r="K14" s="18">
        <v>484354</v>
      </c>
      <c r="L14" s="18">
        <v>1065412</v>
      </c>
      <c r="M14" s="18">
        <v>365788</v>
      </c>
      <c r="N14" s="18">
        <v>511518</v>
      </c>
      <c r="O14" s="26">
        <v>9334613</v>
      </c>
      <c r="P14" s="19"/>
    </row>
    <row r="15" spans="1:17" ht="13.5" customHeight="1">
      <c r="A15" s="20" t="s">
        <v>45</v>
      </c>
      <c r="B15" s="21" t="s">
        <v>46</v>
      </c>
      <c r="C15" s="22">
        <v>65291</v>
      </c>
      <c r="D15" s="22">
        <v>208101</v>
      </c>
      <c r="E15" s="22">
        <v>711464</v>
      </c>
      <c r="F15" s="22">
        <v>903439</v>
      </c>
      <c r="G15" s="22">
        <v>714236</v>
      </c>
      <c r="H15" s="22">
        <v>953395</v>
      </c>
      <c r="I15" s="22">
        <v>464065</v>
      </c>
      <c r="J15" s="22">
        <v>1245187</v>
      </c>
      <c r="K15" s="22">
        <v>347901</v>
      </c>
      <c r="L15" s="22">
        <v>852709</v>
      </c>
      <c r="M15" s="22">
        <v>204769</v>
      </c>
      <c r="N15" s="22">
        <v>304716</v>
      </c>
      <c r="O15" s="22">
        <v>6975273</v>
      </c>
    </row>
    <row r="16" spans="1:17" ht="13.5" customHeight="1">
      <c r="A16" s="23" t="s">
        <v>47</v>
      </c>
      <c r="B16" s="21" t="s">
        <v>48</v>
      </c>
      <c r="C16" s="22">
        <v>86396</v>
      </c>
      <c r="D16" s="22">
        <v>190425</v>
      </c>
      <c r="E16" s="22">
        <v>107360</v>
      </c>
      <c r="F16" s="22">
        <v>163572</v>
      </c>
      <c r="G16" s="22">
        <v>508063</v>
      </c>
      <c r="H16" s="22">
        <v>129487</v>
      </c>
      <c r="I16" s="22">
        <v>150390</v>
      </c>
      <c r="J16" s="22">
        <v>306670</v>
      </c>
      <c r="K16" s="22">
        <v>136453</v>
      </c>
      <c r="L16" s="22">
        <v>212703</v>
      </c>
      <c r="M16" s="22">
        <v>161019</v>
      </c>
      <c r="N16" s="22">
        <v>206802</v>
      </c>
      <c r="O16" s="22">
        <v>2359340</v>
      </c>
    </row>
    <row r="17" spans="1:16" ht="13.5" customHeight="1">
      <c r="A17" s="24" t="s">
        <v>49</v>
      </c>
      <c r="B17" s="17" t="s">
        <v>50</v>
      </c>
      <c r="C17" s="18">
        <v>0</v>
      </c>
      <c r="D17" s="18">
        <v>0</v>
      </c>
      <c r="E17" s="18">
        <v>0</v>
      </c>
      <c r="F17" s="18">
        <v>0</v>
      </c>
      <c r="G17" s="18">
        <v>0</v>
      </c>
      <c r="H17" s="18">
        <v>0</v>
      </c>
      <c r="I17" s="18">
        <v>0</v>
      </c>
      <c r="J17" s="18">
        <v>330000</v>
      </c>
      <c r="K17" s="18">
        <v>0</v>
      </c>
      <c r="L17" s="18">
        <v>0</v>
      </c>
      <c r="M17" s="18">
        <v>0</v>
      </c>
      <c r="N17" s="18">
        <v>0</v>
      </c>
      <c r="O17" s="26">
        <v>330000</v>
      </c>
      <c r="P17" s="19"/>
    </row>
    <row r="18" spans="1:16" ht="13.5" customHeight="1">
      <c r="A18" s="23" t="s">
        <v>49</v>
      </c>
      <c r="B18" s="21" t="s">
        <v>51</v>
      </c>
      <c r="C18" s="22">
        <v>0</v>
      </c>
      <c r="D18" s="22">
        <v>0</v>
      </c>
      <c r="E18" s="22">
        <v>0</v>
      </c>
      <c r="F18" s="22">
        <v>0</v>
      </c>
      <c r="G18" s="22">
        <v>0</v>
      </c>
      <c r="H18" s="22">
        <v>0</v>
      </c>
      <c r="I18" s="22">
        <v>0</v>
      </c>
      <c r="J18" s="22">
        <v>330000</v>
      </c>
      <c r="K18" s="22">
        <v>0</v>
      </c>
      <c r="L18" s="22">
        <v>0</v>
      </c>
      <c r="M18" s="22">
        <v>0</v>
      </c>
      <c r="N18" s="22">
        <v>0</v>
      </c>
      <c r="O18" s="22">
        <v>330000</v>
      </c>
    </row>
    <row r="19" spans="1:16" ht="13.5" customHeight="1">
      <c r="A19" s="20" t="s">
        <v>52</v>
      </c>
      <c r="B19" s="21" t="s">
        <v>53</v>
      </c>
      <c r="C19" s="22">
        <v>0</v>
      </c>
      <c r="D19" s="22">
        <v>0</v>
      </c>
      <c r="E19" s="22">
        <v>0</v>
      </c>
      <c r="F19" s="22">
        <v>0</v>
      </c>
      <c r="G19" s="22">
        <v>0</v>
      </c>
      <c r="H19" s="22">
        <v>0</v>
      </c>
      <c r="I19" s="22">
        <v>0</v>
      </c>
      <c r="J19" s="22">
        <v>330000</v>
      </c>
      <c r="K19" s="22">
        <v>0</v>
      </c>
      <c r="L19" s="22">
        <v>0</v>
      </c>
      <c r="M19" s="22">
        <v>0</v>
      </c>
      <c r="N19" s="22">
        <v>0</v>
      </c>
      <c r="O19" s="22">
        <v>330000</v>
      </c>
    </row>
    <row r="20" spans="1:16" ht="13.5" customHeight="1">
      <c r="A20" s="24" t="s">
        <v>54</v>
      </c>
      <c r="B20" s="17" t="s">
        <v>55</v>
      </c>
      <c r="C20" s="18">
        <v>840908</v>
      </c>
      <c r="D20" s="18">
        <v>634728</v>
      </c>
      <c r="E20" s="18">
        <v>1000044</v>
      </c>
      <c r="F20" s="18">
        <v>936903</v>
      </c>
      <c r="G20" s="18">
        <v>994269</v>
      </c>
      <c r="H20" s="18">
        <v>830173</v>
      </c>
      <c r="I20" s="18">
        <v>1317017</v>
      </c>
      <c r="J20" s="18">
        <v>973365</v>
      </c>
      <c r="K20" s="18">
        <v>993055</v>
      </c>
      <c r="L20" s="18">
        <v>1095222</v>
      </c>
      <c r="M20" s="18">
        <v>682354</v>
      </c>
      <c r="N20" s="18">
        <v>1790981</v>
      </c>
      <c r="O20" s="26">
        <v>12089019</v>
      </c>
      <c r="P20" s="19"/>
    </row>
    <row r="21" spans="1:16" ht="13.5" customHeight="1">
      <c r="A21" s="23" t="s">
        <v>56</v>
      </c>
      <c r="B21" s="21" t="s">
        <v>57</v>
      </c>
      <c r="C21" s="22">
        <v>594789</v>
      </c>
      <c r="D21" s="22">
        <v>616448</v>
      </c>
      <c r="E21" s="22">
        <v>525639</v>
      </c>
      <c r="F21" s="22">
        <v>714705</v>
      </c>
      <c r="G21" s="22">
        <v>627161</v>
      </c>
      <c r="H21" s="22">
        <v>595799</v>
      </c>
      <c r="I21" s="22">
        <v>825449</v>
      </c>
      <c r="J21" s="22">
        <v>839537</v>
      </c>
      <c r="K21" s="22">
        <v>751115</v>
      </c>
      <c r="L21" s="22">
        <v>1042923</v>
      </c>
      <c r="M21" s="22">
        <v>641794</v>
      </c>
      <c r="N21" s="22">
        <v>1694198</v>
      </c>
      <c r="O21" s="22">
        <v>9469557</v>
      </c>
    </row>
    <row r="22" spans="1:16" ht="13.5" customHeight="1">
      <c r="A22" s="23" t="s">
        <v>58</v>
      </c>
      <c r="B22" s="21" t="s">
        <v>59</v>
      </c>
      <c r="C22" s="22">
        <v>246119</v>
      </c>
      <c r="D22" s="22">
        <v>18280</v>
      </c>
      <c r="E22" s="22">
        <v>474405</v>
      </c>
      <c r="F22" s="22">
        <v>222198</v>
      </c>
      <c r="G22" s="22">
        <v>367108</v>
      </c>
      <c r="H22" s="22">
        <v>234374</v>
      </c>
      <c r="I22" s="22">
        <v>491568</v>
      </c>
      <c r="J22" s="22">
        <v>133828</v>
      </c>
      <c r="K22" s="22">
        <v>241940</v>
      </c>
      <c r="L22" s="22">
        <v>52299</v>
      </c>
      <c r="M22" s="22">
        <v>40560</v>
      </c>
      <c r="N22" s="22">
        <v>96783</v>
      </c>
      <c r="O22" s="22">
        <v>2619462</v>
      </c>
    </row>
    <row r="23" spans="1:16" ht="13.5" customHeight="1">
      <c r="A23" s="24" t="s">
        <v>60</v>
      </c>
      <c r="B23" s="17" t="s">
        <v>61</v>
      </c>
      <c r="C23" s="18">
        <v>6301523</v>
      </c>
      <c r="D23" s="18">
        <v>6644961</v>
      </c>
      <c r="E23" s="18">
        <v>7045970</v>
      </c>
      <c r="F23" s="18">
        <v>7098188</v>
      </c>
      <c r="G23" s="18">
        <v>6311072</v>
      </c>
      <c r="H23" s="18">
        <v>6024848</v>
      </c>
      <c r="I23" s="18">
        <v>6551975</v>
      </c>
      <c r="J23" s="18">
        <v>6413070</v>
      </c>
      <c r="K23" s="18">
        <v>5667621</v>
      </c>
      <c r="L23" s="18">
        <v>6185094</v>
      </c>
      <c r="M23" s="18">
        <v>5883139</v>
      </c>
      <c r="N23" s="18">
        <v>5801342</v>
      </c>
      <c r="O23" s="26">
        <v>75928803</v>
      </c>
      <c r="P23" s="19"/>
    </row>
    <row r="24" spans="1:16" ht="13.5" customHeight="1">
      <c r="A24" s="20" t="s">
        <v>62</v>
      </c>
      <c r="B24" s="21" t="s">
        <v>63</v>
      </c>
      <c r="C24" s="22">
        <v>969431</v>
      </c>
      <c r="D24" s="22">
        <v>1086599</v>
      </c>
      <c r="E24" s="22">
        <v>718199</v>
      </c>
      <c r="F24" s="22">
        <v>648190</v>
      </c>
      <c r="G24" s="22">
        <v>845881</v>
      </c>
      <c r="H24" s="22">
        <v>832059</v>
      </c>
      <c r="I24" s="22">
        <v>1149952</v>
      </c>
      <c r="J24" s="22">
        <v>1357819</v>
      </c>
      <c r="K24" s="22">
        <v>759069</v>
      </c>
      <c r="L24" s="22">
        <v>906954</v>
      </c>
      <c r="M24" s="22">
        <v>675565</v>
      </c>
      <c r="N24" s="22">
        <v>556278</v>
      </c>
      <c r="O24" s="22">
        <v>10505996</v>
      </c>
    </row>
    <row r="25" spans="1:16" ht="13.5" customHeight="1">
      <c r="A25" s="23" t="s">
        <v>64</v>
      </c>
      <c r="B25" s="21" t="s">
        <v>65</v>
      </c>
      <c r="C25" s="22">
        <v>44207</v>
      </c>
      <c r="D25" s="22">
        <v>204635</v>
      </c>
      <c r="E25" s="22">
        <v>334177</v>
      </c>
      <c r="F25" s="22">
        <v>1452012</v>
      </c>
      <c r="G25" s="22">
        <v>673867</v>
      </c>
      <c r="H25" s="22">
        <v>518591</v>
      </c>
      <c r="I25" s="22">
        <v>451668</v>
      </c>
      <c r="J25" s="22">
        <v>428852</v>
      </c>
      <c r="K25" s="22">
        <v>325858</v>
      </c>
      <c r="L25" s="22">
        <v>406998</v>
      </c>
      <c r="M25" s="22">
        <v>530671</v>
      </c>
      <c r="N25" s="22">
        <v>589538</v>
      </c>
      <c r="O25" s="22">
        <v>5961074</v>
      </c>
    </row>
    <row r="26" spans="1:16" ht="13.5" customHeight="1">
      <c r="A26" s="23" t="s">
        <v>66</v>
      </c>
      <c r="B26" s="21" t="s">
        <v>67</v>
      </c>
      <c r="C26" s="22">
        <v>133911</v>
      </c>
      <c r="D26" s="22">
        <v>169976</v>
      </c>
      <c r="E26" s="22">
        <v>196194</v>
      </c>
      <c r="F26" s="22">
        <v>182621</v>
      </c>
      <c r="G26" s="22">
        <v>201971</v>
      </c>
      <c r="H26" s="22">
        <v>173144</v>
      </c>
      <c r="I26" s="22">
        <v>212559</v>
      </c>
      <c r="J26" s="22">
        <v>218089</v>
      </c>
      <c r="K26" s="22">
        <v>0</v>
      </c>
      <c r="L26" s="22">
        <v>211150</v>
      </c>
      <c r="M26" s="22">
        <v>212695</v>
      </c>
      <c r="N26" s="22">
        <v>210120</v>
      </c>
      <c r="O26" s="22">
        <v>2122430</v>
      </c>
    </row>
    <row r="27" spans="1:16" ht="13.5" customHeight="1">
      <c r="A27" s="23" t="s">
        <v>68</v>
      </c>
      <c r="B27" s="21" t="s">
        <v>69</v>
      </c>
      <c r="C27" s="22">
        <v>0</v>
      </c>
      <c r="D27" s="22">
        <v>0</v>
      </c>
      <c r="E27" s="22">
        <v>0</v>
      </c>
      <c r="F27" s="22">
        <v>15226</v>
      </c>
      <c r="G27" s="22">
        <v>0</v>
      </c>
      <c r="H27" s="22">
        <v>0</v>
      </c>
      <c r="I27" s="22">
        <v>0</v>
      </c>
      <c r="J27" s="22">
        <v>18825</v>
      </c>
      <c r="K27" s="22">
        <v>0</v>
      </c>
      <c r="L27" s="22">
        <v>0</v>
      </c>
      <c r="M27" s="22">
        <v>0</v>
      </c>
      <c r="N27" s="22">
        <v>0</v>
      </c>
      <c r="O27" s="22">
        <v>34051</v>
      </c>
    </row>
    <row r="28" spans="1:16" ht="13.5" customHeight="1">
      <c r="A28" s="20" t="s">
        <v>70</v>
      </c>
      <c r="B28" s="21" t="s">
        <v>71</v>
      </c>
      <c r="C28" s="22">
        <v>69260</v>
      </c>
      <c r="D28" s="22">
        <v>72973</v>
      </c>
      <c r="E28" s="22">
        <v>60528</v>
      </c>
      <c r="F28" s="22">
        <v>32733</v>
      </c>
      <c r="G28" s="22">
        <v>23176</v>
      </c>
      <c r="H28" s="22">
        <v>57348</v>
      </c>
      <c r="I28" s="22">
        <v>69763</v>
      </c>
      <c r="J28" s="22">
        <v>77024</v>
      </c>
      <c r="K28" s="22">
        <v>71078</v>
      </c>
      <c r="L28" s="22">
        <v>79118</v>
      </c>
      <c r="M28" s="22">
        <v>68096</v>
      </c>
      <c r="N28" s="22">
        <v>119254</v>
      </c>
      <c r="O28" s="22">
        <v>800351</v>
      </c>
    </row>
    <row r="29" spans="1:16" ht="13.5" customHeight="1">
      <c r="A29" s="23" t="s">
        <v>72</v>
      </c>
      <c r="B29" s="21" t="s">
        <v>73</v>
      </c>
      <c r="C29" s="22">
        <v>804017</v>
      </c>
      <c r="D29" s="22">
        <v>293270</v>
      </c>
      <c r="E29" s="22">
        <v>1440130</v>
      </c>
      <c r="F29" s="22">
        <v>431522</v>
      </c>
      <c r="G29" s="22">
        <v>315221</v>
      </c>
      <c r="H29" s="22">
        <v>218284</v>
      </c>
      <c r="I29" s="22">
        <v>349789</v>
      </c>
      <c r="J29" s="22">
        <v>166981</v>
      </c>
      <c r="K29" s="22">
        <v>109061</v>
      </c>
      <c r="L29" s="22">
        <v>209298</v>
      </c>
      <c r="M29" s="22">
        <v>91418</v>
      </c>
      <c r="N29" s="22">
        <v>147812</v>
      </c>
      <c r="O29" s="22">
        <v>4576803</v>
      </c>
    </row>
    <row r="30" spans="1:16" ht="13.5" customHeight="1">
      <c r="A30" s="23" t="s">
        <v>74</v>
      </c>
      <c r="B30" s="21" t="s">
        <v>75</v>
      </c>
      <c r="C30" s="22">
        <v>80367</v>
      </c>
      <c r="D30" s="22">
        <v>97257</v>
      </c>
      <c r="E30" s="22">
        <v>81313</v>
      </c>
      <c r="F30" s="22">
        <v>92299</v>
      </c>
      <c r="G30" s="22">
        <v>94317</v>
      </c>
      <c r="H30" s="22">
        <v>70076</v>
      </c>
      <c r="I30" s="22">
        <v>72962</v>
      </c>
      <c r="J30" s="22">
        <v>62977</v>
      </c>
      <c r="K30" s="22">
        <v>300704</v>
      </c>
      <c r="L30" s="22">
        <v>298623</v>
      </c>
      <c r="M30" s="22">
        <v>251525</v>
      </c>
      <c r="N30" s="22">
        <v>143466</v>
      </c>
      <c r="O30" s="22">
        <v>1645886</v>
      </c>
    </row>
    <row r="31" spans="1:16" ht="13.5" customHeight="1">
      <c r="A31" s="23" t="s">
        <v>76</v>
      </c>
      <c r="B31" s="21" t="s">
        <v>77</v>
      </c>
      <c r="C31" s="22">
        <v>4000000</v>
      </c>
      <c r="D31" s="22">
        <v>4000000</v>
      </c>
      <c r="E31" s="22">
        <v>4000000</v>
      </c>
      <c r="F31" s="22">
        <v>4000000</v>
      </c>
      <c r="G31" s="22">
        <v>4000000</v>
      </c>
      <c r="H31" s="22">
        <v>4000000</v>
      </c>
      <c r="I31" s="22">
        <v>4000000</v>
      </c>
      <c r="J31" s="22">
        <v>4000000</v>
      </c>
      <c r="K31" s="22">
        <v>4000000</v>
      </c>
      <c r="L31" s="22">
        <v>4000000</v>
      </c>
      <c r="M31" s="22">
        <v>4000000</v>
      </c>
      <c r="N31" s="22">
        <v>4000000</v>
      </c>
      <c r="O31" s="22">
        <v>48000000</v>
      </c>
    </row>
    <row r="32" spans="1:16" ht="13.5" customHeight="1">
      <c r="A32" s="23" t="s">
        <v>78</v>
      </c>
      <c r="B32" s="21" t="s">
        <v>79</v>
      </c>
      <c r="C32" s="22">
        <v>200330</v>
      </c>
      <c r="D32" s="22">
        <v>720251</v>
      </c>
      <c r="E32" s="22">
        <v>215429</v>
      </c>
      <c r="F32" s="22">
        <v>243585</v>
      </c>
      <c r="G32" s="22">
        <v>156639</v>
      </c>
      <c r="H32" s="22">
        <v>155346</v>
      </c>
      <c r="I32" s="22">
        <v>245282</v>
      </c>
      <c r="J32" s="22">
        <v>82503</v>
      </c>
      <c r="K32" s="22">
        <v>101851</v>
      </c>
      <c r="L32" s="22">
        <v>72953</v>
      </c>
      <c r="M32" s="22">
        <v>53169</v>
      </c>
      <c r="N32" s="22">
        <v>34874</v>
      </c>
      <c r="O32" s="22">
        <v>2282212</v>
      </c>
    </row>
    <row r="33" spans="1:17" ht="13.5" customHeight="1">
      <c r="A33" s="16" t="s">
        <v>80</v>
      </c>
      <c r="B33" s="17" t="s">
        <v>81</v>
      </c>
      <c r="C33" s="18">
        <v>2843</v>
      </c>
      <c r="D33" s="18">
        <v>16801</v>
      </c>
      <c r="E33" s="18">
        <v>13183</v>
      </c>
      <c r="F33" s="18">
        <v>128764</v>
      </c>
      <c r="G33" s="18">
        <v>321466</v>
      </c>
      <c r="H33" s="18">
        <v>376705</v>
      </c>
      <c r="I33" s="18">
        <v>468479</v>
      </c>
      <c r="J33" s="18">
        <v>106470</v>
      </c>
      <c r="K33" s="18">
        <v>388772</v>
      </c>
      <c r="L33" s="18">
        <v>399228</v>
      </c>
      <c r="M33" s="18">
        <v>305490</v>
      </c>
      <c r="N33" s="18">
        <v>540834</v>
      </c>
      <c r="O33" s="26">
        <v>3069035</v>
      </c>
      <c r="P33" s="19"/>
    </row>
    <row r="34" spans="1:17" ht="13.5" customHeight="1">
      <c r="A34" s="20" t="s">
        <v>38</v>
      </c>
      <c r="B34" s="21" t="s">
        <v>82</v>
      </c>
      <c r="C34" s="22">
        <v>1886</v>
      </c>
      <c r="D34" s="22">
        <v>15437</v>
      </c>
      <c r="E34" s="22">
        <v>9021</v>
      </c>
      <c r="F34" s="22">
        <v>117277</v>
      </c>
      <c r="G34" s="22">
        <v>305346</v>
      </c>
      <c r="H34" s="22">
        <v>365528</v>
      </c>
      <c r="I34" s="22">
        <v>431544</v>
      </c>
      <c r="J34" s="22">
        <v>93633</v>
      </c>
      <c r="K34" s="22">
        <v>333945</v>
      </c>
      <c r="L34" s="22">
        <v>343512</v>
      </c>
      <c r="M34" s="22">
        <v>291825</v>
      </c>
      <c r="N34" s="22">
        <v>492795</v>
      </c>
      <c r="O34" s="22">
        <v>2801749</v>
      </c>
    </row>
    <row r="35" spans="1:17" ht="13.5" customHeight="1">
      <c r="A35" s="20" t="s">
        <v>40</v>
      </c>
      <c r="B35" s="21" t="s">
        <v>83</v>
      </c>
      <c r="C35" s="22">
        <v>325</v>
      </c>
      <c r="D35" s="22">
        <v>732</v>
      </c>
      <c r="E35" s="22">
        <v>3530</v>
      </c>
      <c r="F35" s="22">
        <v>11171</v>
      </c>
      <c r="G35" s="22">
        <v>15804</v>
      </c>
      <c r="H35" s="22">
        <v>10545</v>
      </c>
      <c r="I35" s="22">
        <v>36083</v>
      </c>
      <c r="J35" s="22">
        <v>11256</v>
      </c>
      <c r="K35" s="22">
        <v>54194</v>
      </c>
      <c r="L35" s="22">
        <v>51188</v>
      </c>
      <c r="M35" s="22">
        <v>12084</v>
      </c>
      <c r="N35" s="22">
        <v>44192</v>
      </c>
      <c r="O35" s="22">
        <v>251104</v>
      </c>
    </row>
    <row r="36" spans="1:17" ht="13.5" customHeight="1">
      <c r="A36" s="20" t="s">
        <v>42</v>
      </c>
      <c r="B36" s="21" t="s">
        <v>84</v>
      </c>
      <c r="C36" s="22">
        <v>632</v>
      </c>
      <c r="D36" s="22">
        <v>632</v>
      </c>
      <c r="E36" s="22">
        <v>632</v>
      </c>
      <c r="F36" s="22">
        <v>316</v>
      </c>
      <c r="G36" s="22">
        <v>316</v>
      </c>
      <c r="H36" s="22">
        <v>632</v>
      </c>
      <c r="I36" s="22">
        <v>852</v>
      </c>
      <c r="J36" s="22">
        <v>1581</v>
      </c>
      <c r="K36" s="22">
        <v>633</v>
      </c>
      <c r="L36" s="22">
        <v>4528</v>
      </c>
      <c r="M36" s="22">
        <v>1581</v>
      </c>
      <c r="N36" s="22">
        <v>3847</v>
      </c>
      <c r="O36" s="22">
        <v>16182</v>
      </c>
    </row>
    <row r="37" spans="1:17" ht="13.5" customHeight="1">
      <c r="A37" s="24" t="s">
        <v>85</v>
      </c>
      <c r="B37" s="17" t="s">
        <v>86</v>
      </c>
      <c r="C37" s="18">
        <v>370752</v>
      </c>
      <c r="D37" s="18">
        <v>340717</v>
      </c>
      <c r="E37" s="18">
        <v>180974</v>
      </c>
      <c r="F37" s="18">
        <v>412894</v>
      </c>
      <c r="G37" s="18">
        <v>420212</v>
      </c>
      <c r="H37" s="18">
        <v>308786</v>
      </c>
      <c r="I37" s="18">
        <v>408498</v>
      </c>
      <c r="J37" s="18">
        <v>543637</v>
      </c>
      <c r="K37" s="18">
        <v>311042</v>
      </c>
      <c r="L37" s="18">
        <v>315987</v>
      </c>
      <c r="M37" s="18">
        <v>375965</v>
      </c>
      <c r="N37" s="18">
        <v>283278</v>
      </c>
      <c r="O37" s="25">
        <v>4272742</v>
      </c>
      <c r="P37" s="19"/>
      <c r="Q37" s="27">
        <f>+O37+O41</f>
        <v>4681196</v>
      </c>
    </row>
    <row r="38" spans="1:17" ht="13.5" customHeight="1">
      <c r="A38" s="23" t="s">
        <v>87</v>
      </c>
      <c r="B38" s="21" t="s">
        <v>88</v>
      </c>
      <c r="C38" s="22">
        <v>216859</v>
      </c>
      <c r="D38" s="22">
        <v>180662</v>
      </c>
      <c r="E38" s="22">
        <v>15244</v>
      </c>
      <c r="F38" s="22">
        <v>175382</v>
      </c>
      <c r="G38" s="22">
        <v>282375</v>
      </c>
      <c r="H38" s="22">
        <v>207597</v>
      </c>
      <c r="I38" s="22">
        <v>213519</v>
      </c>
      <c r="J38" s="22">
        <v>268995</v>
      </c>
      <c r="K38" s="22">
        <v>223845</v>
      </c>
      <c r="L38" s="22">
        <v>187769</v>
      </c>
      <c r="M38" s="22">
        <v>184550</v>
      </c>
      <c r="N38" s="22">
        <v>157976</v>
      </c>
      <c r="O38" s="22">
        <v>2314773</v>
      </c>
    </row>
    <row r="39" spans="1:17" ht="13.5" customHeight="1">
      <c r="A39" s="20" t="s">
        <v>89</v>
      </c>
      <c r="B39" s="21" t="s">
        <v>90</v>
      </c>
      <c r="C39" s="22">
        <v>8292</v>
      </c>
      <c r="D39" s="22">
        <v>3966</v>
      </c>
      <c r="E39" s="22">
        <v>3476</v>
      </c>
      <c r="F39" s="22">
        <v>4352</v>
      </c>
      <c r="G39" s="22">
        <v>4893</v>
      </c>
      <c r="H39" s="22">
        <v>4712</v>
      </c>
      <c r="I39" s="22">
        <v>5433</v>
      </c>
      <c r="J39" s="22">
        <v>6011</v>
      </c>
      <c r="K39" s="22">
        <v>8395</v>
      </c>
      <c r="L39" s="22">
        <v>7751</v>
      </c>
      <c r="M39" s="22">
        <v>9528</v>
      </c>
      <c r="N39" s="22">
        <v>8781</v>
      </c>
      <c r="O39" s="22">
        <v>75590</v>
      </c>
    </row>
    <row r="40" spans="1:17" ht="13.5" customHeight="1">
      <c r="A40" s="20" t="s">
        <v>91</v>
      </c>
      <c r="B40" s="21" t="s">
        <v>92</v>
      </c>
      <c r="C40" s="22">
        <v>145601</v>
      </c>
      <c r="D40" s="22">
        <v>156089</v>
      </c>
      <c r="E40" s="22">
        <v>162254</v>
      </c>
      <c r="F40" s="22">
        <v>233160</v>
      </c>
      <c r="G40" s="22">
        <v>132944</v>
      </c>
      <c r="H40" s="22">
        <v>96477</v>
      </c>
      <c r="I40" s="22">
        <v>189546</v>
      </c>
      <c r="J40" s="22">
        <v>268631</v>
      </c>
      <c r="K40" s="22">
        <v>78802</v>
      </c>
      <c r="L40" s="22">
        <v>120467</v>
      </c>
      <c r="M40" s="22">
        <v>181887</v>
      </c>
      <c r="N40" s="22">
        <v>116521</v>
      </c>
      <c r="O40" s="22">
        <v>1882379</v>
      </c>
    </row>
    <row r="41" spans="1:17" ht="13.5" customHeight="1">
      <c r="A41" s="24" t="s">
        <v>93</v>
      </c>
      <c r="B41" s="17" t="s">
        <v>94</v>
      </c>
      <c r="C41" s="18">
        <v>1298</v>
      </c>
      <c r="D41" s="18">
        <v>16215</v>
      </c>
      <c r="E41" s="18">
        <v>21151</v>
      </c>
      <c r="F41" s="18">
        <v>39923</v>
      </c>
      <c r="G41" s="18">
        <v>23110</v>
      </c>
      <c r="H41" s="18">
        <v>34086</v>
      </c>
      <c r="I41" s="18">
        <v>31956</v>
      </c>
      <c r="J41" s="18">
        <v>113964</v>
      </c>
      <c r="K41" s="18">
        <v>49720</v>
      </c>
      <c r="L41" s="18">
        <v>24544</v>
      </c>
      <c r="M41" s="18">
        <v>32392</v>
      </c>
      <c r="N41" s="18">
        <v>20095</v>
      </c>
      <c r="O41" s="25">
        <v>408454</v>
      </c>
      <c r="P41" s="19"/>
    </row>
    <row r="42" spans="1:17" ht="13.5" customHeight="1">
      <c r="A42" s="23" t="s">
        <v>95</v>
      </c>
      <c r="B42" s="21" t="s">
        <v>96</v>
      </c>
      <c r="C42" s="22">
        <v>1298</v>
      </c>
      <c r="D42" s="22">
        <v>16215</v>
      </c>
      <c r="E42" s="22">
        <v>21151</v>
      </c>
      <c r="F42" s="22">
        <v>39923</v>
      </c>
      <c r="G42" s="22">
        <v>23110</v>
      </c>
      <c r="H42" s="22">
        <v>34086</v>
      </c>
      <c r="I42" s="22">
        <v>31956</v>
      </c>
      <c r="J42" s="22">
        <v>113964</v>
      </c>
      <c r="K42" s="22">
        <v>49720</v>
      </c>
      <c r="L42" s="22">
        <v>24544</v>
      </c>
      <c r="M42" s="22">
        <v>32392</v>
      </c>
      <c r="N42" s="22">
        <v>20095</v>
      </c>
      <c r="O42" s="22">
        <v>408454</v>
      </c>
    </row>
    <row r="43" spans="1:17" ht="13.5" customHeight="1">
      <c r="A43" s="16" t="s">
        <v>38</v>
      </c>
      <c r="B43" s="17" t="s">
        <v>97</v>
      </c>
      <c r="C43" s="18">
        <v>241125</v>
      </c>
      <c r="D43" s="18">
        <v>112021</v>
      </c>
      <c r="E43" s="18">
        <v>239793</v>
      </c>
      <c r="F43" s="18">
        <v>239600</v>
      </c>
      <c r="G43" s="18">
        <v>245811</v>
      </c>
      <c r="H43" s="18">
        <v>312129</v>
      </c>
      <c r="I43" s="18">
        <v>153133</v>
      </c>
      <c r="J43" s="18">
        <v>167453</v>
      </c>
      <c r="K43" s="18">
        <v>1468</v>
      </c>
      <c r="L43" s="18">
        <v>328132</v>
      </c>
      <c r="M43" s="18">
        <v>205187</v>
      </c>
      <c r="N43" s="18">
        <v>133585</v>
      </c>
      <c r="O43" s="18">
        <v>2379437</v>
      </c>
      <c r="P43" s="19"/>
      <c r="Q43" s="27"/>
    </row>
    <row r="44" spans="1:17" ht="13.5" customHeight="1">
      <c r="A44" s="20" t="s">
        <v>98</v>
      </c>
      <c r="B44" s="21" t="s">
        <v>99</v>
      </c>
      <c r="C44" s="22">
        <v>241125</v>
      </c>
      <c r="D44" s="22">
        <v>112021</v>
      </c>
      <c r="E44" s="22">
        <v>239793</v>
      </c>
      <c r="F44" s="22">
        <v>239600</v>
      </c>
      <c r="G44" s="22">
        <v>245811</v>
      </c>
      <c r="H44" s="22">
        <v>312129</v>
      </c>
      <c r="I44" s="22">
        <v>153133</v>
      </c>
      <c r="J44" s="22">
        <v>167453</v>
      </c>
      <c r="K44" s="22">
        <v>1468</v>
      </c>
      <c r="L44" s="22">
        <v>328132</v>
      </c>
      <c r="M44" s="22">
        <v>205187</v>
      </c>
      <c r="N44" s="22">
        <v>133585</v>
      </c>
      <c r="O44" s="22">
        <v>2379437</v>
      </c>
    </row>
    <row r="45" spans="1:17" ht="13.5" customHeight="1">
      <c r="A45" s="16" t="s">
        <v>100</v>
      </c>
      <c r="B45" s="17" t="s">
        <v>101</v>
      </c>
      <c r="C45" s="18">
        <v>0</v>
      </c>
      <c r="D45" s="18">
        <v>28948</v>
      </c>
      <c r="E45" s="18">
        <v>24994</v>
      </c>
      <c r="F45" s="18">
        <v>239917</v>
      </c>
      <c r="G45" s="18">
        <v>178187</v>
      </c>
      <c r="H45" s="18">
        <v>4120</v>
      </c>
      <c r="I45" s="18">
        <v>10844</v>
      </c>
      <c r="J45" s="18">
        <v>3999</v>
      </c>
      <c r="K45" s="18">
        <v>22624</v>
      </c>
      <c r="L45" s="18">
        <v>26321</v>
      </c>
      <c r="M45" s="18">
        <v>10353</v>
      </c>
      <c r="N45" s="18">
        <v>97729</v>
      </c>
      <c r="O45" s="18">
        <v>648036</v>
      </c>
      <c r="P45" s="19"/>
    </row>
    <row r="46" spans="1:17" ht="13.5" customHeight="1">
      <c r="A46" s="23" t="s">
        <v>102</v>
      </c>
      <c r="B46" s="21" t="s">
        <v>103</v>
      </c>
      <c r="C46" s="22">
        <v>0</v>
      </c>
      <c r="D46" s="22">
        <v>28948</v>
      </c>
      <c r="E46" s="22">
        <v>24994</v>
      </c>
      <c r="F46" s="22">
        <v>239917</v>
      </c>
      <c r="G46" s="22">
        <v>178187</v>
      </c>
      <c r="H46" s="22">
        <v>4120</v>
      </c>
      <c r="I46" s="22">
        <v>10844</v>
      </c>
      <c r="J46" s="22">
        <v>3999</v>
      </c>
      <c r="K46" s="22">
        <v>22624</v>
      </c>
      <c r="L46" s="22">
        <v>26321</v>
      </c>
      <c r="M46" s="22">
        <v>10353</v>
      </c>
      <c r="N46" s="22">
        <v>97729</v>
      </c>
      <c r="O46" s="22">
        <v>648036</v>
      </c>
    </row>
    <row r="47" spans="1:17" ht="13.5" customHeight="1">
      <c r="A47" s="16" t="s">
        <v>104</v>
      </c>
      <c r="B47" s="17" t="s">
        <v>105</v>
      </c>
      <c r="C47" s="18">
        <v>0</v>
      </c>
      <c r="D47" s="18">
        <v>0</v>
      </c>
      <c r="E47" s="18">
        <v>51253</v>
      </c>
      <c r="F47" s="18">
        <v>3072</v>
      </c>
      <c r="G47" s="18">
        <v>16</v>
      </c>
      <c r="H47" s="18">
        <v>223</v>
      </c>
      <c r="I47" s="18">
        <v>3152</v>
      </c>
      <c r="J47" s="18">
        <v>291</v>
      </c>
      <c r="K47" s="18">
        <v>251</v>
      </c>
      <c r="L47" s="18">
        <v>0</v>
      </c>
      <c r="M47" s="18">
        <v>0</v>
      </c>
      <c r="N47" s="18">
        <v>0</v>
      </c>
      <c r="O47" s="18">
        <v>58258</v>
      </c>
      <c r="P47" s="19"/>
    </row>
    <row r="48" spans="1:17" ht="13.5" customHeight="1">
      <c r="A48" s="20" t="s">
        <v>104</v>
      </c>
      <c r="B48" s="21" t="s">
        <v>106</v>
      </c>
      <c r="C48" s="22">
        <v>0</v>
      </c>
      <c r="D48" s="22">
        <v>0</v>
      </c>
      <c r="E48" s="22">
        <v>51253</v>
      </c>
      <c r="F48" s="22">
        <v>3072</v>
      </c>
      <c r="G48" s="22">
        <v>16</v>
      </c>
      <c r="H48" s="22">
        <v>223</v>
      </c>
      <c r="I48" s="22">
        <v>3152</v>
      </c>
      <c r="J48" s="22">
        <v>291</v>
      </c>
      <c r="K48" s="22">
        <v>251</v>
      </c>
      <c r="L48" s="22">
        <v>0</v>
      </c>
      <c r="M48" s="22">
        <v>0</v>
      </c>
      <c r="N48" s="22">
        <v>0</v>
      </c>
      <c r="O48" s="22">
        <v>58258</v>
      </c>
    </row>
    <row r="49" spans="1:16" ht="13.5" customHeight="1">
      <c r="A49" s="16" t="s">
        <v>107</v>
      </c>
      <c r="B49" s="17" t="s">
        <v>108</v>
      </c>
      <c r="C49" s="18">
        <v>2212</v>
      </c>
      <c r="D49" s="18">
        <v>5150</v>
      </c>
      <c r="E49" s="18">
        <v>24059</v>
      </c>
      <c r="F49" s="18">
        <v>104984</v>
      </c>
      <c r="G49" s="18">
        <v>240598</v>
      </c>
      <c r="H49" s="18">
        <v>86240</v>
      </c>
      <c r="I49" s="18">
        <v>313246</v>
      </c>
      <c r="J49" s="18">
        <v>134376</v>
      </c>
      <c r="K49" s="18">
        <v>46752</v>
      </c>
      <c r="L49" s="18">
        <v>142194</v>
      </c>
      <c r="M49" s="18">
        <v>110484</v>
      </c>
      <c r="N49" s="18">
        <v>77050</v>
      </c>
      <c r="O49" s="18">
        <v>1287345</v>
      </c>
      <c r="P49" s="19"/>
    </row>
    <row r="50" spans="1:16" ht="13.5" customHeight="1">
      <c r="A50" s="23" t="s">
        <v>109</v>
      </c>
      <c r="B50" s="21" t="s">
        <v>110</v>
      </c>
      <c r="C50" s="22">
        <v>2212</v>
      </c>
      <c r="D50" s="22">
        <v>5150</v>
      </c>
      <c r="E50" s="22">
        <v>24059</v>
      </c>
      <c r="F50" s="22">
        <v>104984</v>
      </c>
      <c r="G50" s="22">
        <v>240598</v>
      </c>
      <c r="H50" s="22">
        <v>86240</v>
      </c>
      <c r="I50" s="22">
        <v>313246</v>
      </c>
      <c r="J50" s="22">
        <v>134376</v>
      </c>
      <c r="K50" s="22">
        <v>46752</v>
      </c>
      <c r="L50" s="22">
        <v>142194</v>
      </c>
      <c r="M50" s="22">
        <v>110484</v>
      </c>
      <c r="N50" s="22">
        <v>77050</v>
      </c>
      <c r="O50" s="22">
        <v>1287345</v>
      </c>
    </row>
    <row r="51" spans="1:16" ht="13.5" customHeight="1">
      <c r="A51" s="16" t="s">
        <v>1</v>
      </c>
      <c r="B51" s="17" t="s">
        <v>111</v>
      </c>
      <c r="C51" s="18">
        <v>157598967.44</v>
      </c>
      <c r="D51" s="18">
        <v>79942062</v>
      </c>
      <c r="E51" s="18">
        <v>102811683</v>
      </c>
      <c r="F51" s="18">
        <v>91941371</v>
      </c>
      <c r="G51" s="18">
        <v>101128553</v>
      </c>
      <c r="H51" s="18">
        <v>73695975</v>
      </c>
      <c r="I51" s="18">
        <v>118685738.93000001</v>
      </c>
      <c r="J51" s="18">
        <v>104811175</v>
      </c>
      <c r="K51" s="18">
        <v>90216852.049999997</v>
      </c>
      <c r="L51" s="18">
        <v>89918859</v>
      </c>
      <c r="M51" s="18">
        <v>113371247</v>
      </c>
      <c r="N51" s="18">
        <v>89708525</v>
      </c>
      <c r="O51" s="18">
        <v>1213831008.4200001</v>
      </c>
      <c r="P51" s="19"/>
    </row>
    <row r="52" spans="1:16" ht="13.5" customHeight="1">
      <c r="A52" s="20" t="s">
        <v>112</v>
      </c>
      <c r="B52" s="21" t="s">
        <v>113</v>
      </c>
      <c r="C52" s="22">
        <v>54988137</v>
      </c>
      <c r="D52" s="22">
        <v>60193956</v>
      </c>
      <c r="E52" s="22">
        <v>71074689</v>
      </c>
      <c r="F52" s="22">
        <v>65146949</v>
      </c>
      <c r="G52" s="22">
        <v>58753485</v>
      </c>
      <c r="H52" s="22">
        <v>55331807</v>
      </c>
      <c r="I52" s="22">
        <v>60410989</v>
      </c>
      <c r="J52" s="22">
        <v>63953873</v>
      </c>
      <c r="K52" s="22">
        <v>63205254</v>
      </c>
      <c r="L52" s="22">
        <v>63282434</v>
      </c>
      <c r="M52" s="22">
        <v>71287687</v>
      </c>
      <c r="N52" s="22">
        <v>63976593</v>
      </c>
      <c r="O52" s="22">
        <v>751605853</v>
      </c>
    </row>
    <row r="53" spans="1:16" ht="13.5" customHeight="1">
      <c r="A53" s="20" t="s">
        <v>114</v>
      </c>
      <c r="B53" s="21" t="s">
        <v>115</v>
      </c>
      <c r="C53" s="22">
        <v>6160213</v>
      </c>
      <c r="D53" s="22">
        <v>7382685</v>
      </c>
      <c r="E53" s="22">
        <v>10310070</v>
      </c>
      <c r="F53" s="22">
        <v>8587798</v>
      </c>
      <c r="G53" s="22">
        <v>7044371</v>
      </c>
      <c r="H53" s="22">
        <v>6928048</v>
      </c>
      <c r="I53" s="22">
        <v>7973945</v>
      </c>
      <c r="J53" s="22">
        <v>8377431</v>
      </c>
      <c r="K53" s="22">
        <v>8239375</v>
      </c>
      <c r="L53" s="22">
        <v>8257885</v>
      </c>
      <c r="M53" s="22">
        <v>10366381</v>
      </c>
      <c r="N53" s="22">
        <v>7081384</v>
      </c>
      <c r="O53" s="22">
        <v>96709586</v>
      </c>
    </row>
    <row r="54" spans="1:16" ht="13.5" customHeight="1">
      <c r="A54" s="20" t="s">
        <v>116</v>
      </c>
      <c r="B54" s="21" t="s">
        <v>117</v>
      </c>
      <c r="C54" s="22">
        <v>4438396</v>
      </c>
      <c r="D54" s="22">
        <v>4438396</v>
      </c>
      <c r="E54" s="22">
        <v>13173934</v>
      </c>
      <c r="F54" s="22">
        <v>4438396</v>
      </c>
      <c r="G54" s="22">
        <v>14614638</v>
      </c>
      <c r="H54" s="22">
        <v>4453470</v>
      </c>
      <c r="I54" s="22">
        <v>4152215</v>
      </c>
      <c r="J54" s="22">
        <v>19069418</v>
      </c>
      <c r="K54" s="22">
        <v>4627555</v>
      </c>
      <c r="L54" s="22">
        <v>4438396</v>
      </c>
      <c r="M54" s="22">
        <v>18008848</v>
      </c>
      <c r="N54" s="22">
        <v>4712062</v>
      </c>
      <c r="O54" s="22">
        <v>100565724</v>
      </c>
    </row>
    <row r="55" spans="1:16" ht="13.5" customHeight="1">
      <c r="A55" s="23" t="s">
        <v>118</v>
      </c>
      <c r="B55" s="21" t="s">
        <v>119</v>
      </c>
      <c r="C55" s="22">
        <v>1200899</v>
      </c>
      <c r="D55" s="22">
        <v>1093125</v>
      </c>
      <c r="E55" s="22">
        <v>1426026</v>
      </c>
      <c r="F55" s="22">
        <v>2246627</v>
      </c>
      <c r="G55" s="22">
        <v>941399</v>
      </c>
      <c r="H55" s="22">
        <v>880070</v>
      </c>
      <c r="I55" s="22">
        <v>1061108</v>
      </c>
      <c r="J55" s="22">
        <v>1102064</v>
      </c>
      <c r="K55" s="22">
        <v>1119621</v>
      </c>
      <c r="L55" s="22">
        <v>1327717</v>
      </c>
      <c r="M55" s="22">
        <v>1469087</v>
      </c>
      <c r="N55" s="22">
        <v>1099308</v>
      </c>
      <c r="O55" s="22">
        <v>14967051</v>
      </c>
    </row>
    <row r="56" spans="1:16" ht="13.5" customHeight="1">
      <c r="A56" s="23" t="s">
        <v>120</v>
      </c>
      <c r="B56" s="21" t="s">
        <v>121</v>
      </c>
      <c r="C56" s="22">
        <v>2748016</v>
      </c>
      <c r="D56" s="22">
        <v>2158006</v>
      </c>
      <c r="E56" s="22">
        <v>2502640</v>
      </c>
      <c r="F56" s="22">
        <v>2491325</v>
      </c>
      <c r="G56" s="22">
        <v>2414818</v>
      </c>
      <c r="H56" s="22">
        <v>2723687</v>
      </c>
      <c r="I56" s="22">
        <v>2689837</v>
      </c>
      <c r="J56" s="22">
        <v>2502392</v>
      </c>
      <c r="K56" s="22">
        <v>2596530</v>
      </c>
      <c r="L56" s="22">
        <v>2626883</v>
      </c>
      <c r="M56" s="22">
        <v>2491114</v>
      </c>
      <c r="N56" s="22">
        <v>2506471</v>
      </c>
      <c r="O56" s="22">
        <v>30451719</v>
      </c>
    </row>
    <row r="57" spans="1:16" ht="13.5" customHeight="1">
      <c r="A57" s="23" t="s">
        <v>122</v>
      </c>
      <c r="B57" s="21" t="s">
        <v>123</v>
      </c>
      <c r="C57" s="22">
        <v>74935</v>
      </c>
      <c r="D57" s="22">
        <v>78822</v>
      </c>
      <c r="E57" s="22">
        <v>63981</v>
      </c>
      <c r="F57" s="22">
        <v>109753</v>
      </c>
      <c r="G57" s="22">
        <v>106741</v>
      </c>
      <c r="H57" s="22">
        <v>35132</v>
      </c>
      <c r="I57" s="22">
        <v>33543</v>
      </c>
      <c r="J57" s="22">
        <v>29319</v>
      </c>
      <c r="K57" s="22">
        <v>31063</v>
      </c>
      <c r="L57" s="22">
        <v>21262</v>
      </c>
      <c r="M57" s="22">
        <v>23696</v>
      </c>
      <c r="N57" s="22">
        <v>78798</v>
      </c>
      <c r="O57" s="22">
        <v>687045</v>
      </c>
    </row>
    <row r="58" spans="1:16" ht="13.5" customHeight="1">
      <c r="A58" s="23" t="s">
        <v>124</v>
      </c>
      <c r="B58" s="21" t="s">
        <v>125</v>
      </c>
      <c r="C58" s="22">
        <v>1622331</v>
      </c>
      <c r="D58" s="22">
        <v>1704496</v>
      </c>
      <c r="E58" s="22">
        <v>1636834</v>
      </c>
      <c r="F58" s="22">
        <v>1498708</v>
      </c>
      <c r="G58" s="22">
        <v>1660192</v>
      </c>
      <c r="H58" s="22">
        <v>1664542</v>
      </c>
      <c r="I58" s="22">
        <v>1657556</v>
      </c>
      <c r="J58" s="22">
        <v>1595003</v>
      </c>
      <c r="K58" s="22">
        <v>1621879</v>
      </c>
      <c r="L58" s="22">
        <v>1704168</v>
      </c>
      <c r="M58" s="22">
        <v>1639939</v>
      </c>
      <c r="N58" s="22">
        <v>1974477</v>
      </c>
      <c r="O58" s="22">
        <v>19980125</v>
      </c>
    </row>
    <row r="59" spans="1:16" ht="13.5" customHeight="1">
      <c r="A59" s="23" t="s">
        <v>126</v>
      </c>
      <c r="B59" s="21" t="s">
        <v>127</v>
      </c>
      <c r="C59" s="22">
        <v>1075399</v>
      </c>
      <c r="D59" s="22">
        <v>2571769</v>
      </c>
      <c r="E59" s="22">
        <v>2272704</v>
      </c>
      <c r="F59" s="22">
        <v>7074052</v>
      </c>
      <c r="G59" s="22">
        <v>3217208</v>
      </c>
      <c r="H59" s="22">
        <v>1330602</v>
      </c>
      <c r="I59" s="22">
        <v>1237345</v>
      </c>
      <c r="J59" s="22">
        <v>1253109</v>
      </c>
      <c r="K59" s="22">
        <v>1690883</v>
      </c>
      <c r="L59" s="22">
        <v>1322206</v>
      </c>
      <c r="M59" s="22">
        <v>1292272</v>
      </c>
      <c r="N59" s="22">
        <v>1375857</v>
      </c>
      <c r="O59" s="22">
        <v>25713406</v>
      </c>
    </row>
    <row r="60" spans="1:16" ht="13.5" customHeight="1">
      <c r="A60" s="23" t="s">
        <v>128</v>
      </c>
      <c r="B60" s="21" t="s">
        <v>129</v>
      </c>
      <c r="C60" s="22">
        <v>112901</v>
      </c>
      <c r="D60" s="22">
        <v>149158</v>
      </c>
      <c r="E60" s="22">
        <v>132130</v>
      </c>
      <c r="F60" s="22">
        <v>146665</v>
      </c>
      <c r="G60" s="22">
        <v>163502</v>
      </c>
      <c r="H60" s="22">
        <v>119230</v>
      </c>
      <c r="I60" s="22">
        <v>119738</v>
      </c>
      <c r="J60" s="22">
        <v>140486</v>
      </c>
      <c r="K60" s="22">
        <v>145145</v>
      </c>
      <c r="L60" s="22">
        <v>114383</v>
      </c>
      <c r="M60" s="22">
        <v>115302</v>
      </c>
      <c r="N60" s="22">
        <v>175286</v>
      </c>
      <c r="O60" s="22">
        <v>1633926</v>
      </c>
    </row>
    <row r="61" spans="1:16" ht="13.5" customHeight="1">
      <c r="A61" s="23" t="s">
        <v>130</v>
      </c>
      <c r="B61" s="21" t="s">
        <v>131</v>
      </c>
      <c r="C61" s="22">
        <v>212863</v>
      </c>
      <c r="D61" s="22">
        <v>171649</v>
      </c>
      <c r="E61" s="22">
        <v>218675</v>
      </c>
      <c r="F61" s="22">
        <v>201098</v>
      </c>
      <c r="G61" s="22">
        <v>212199</v>
      </c>
      <c r="H61" s="22">
        <v>229387</v>
      </c>
      <c r="I61" s="22">
        <v>191046</v>
      </c>
      <c r="J61" s="22">
        <v>174212</v>
      </c>
      <c r="K61" s="22">
        <v>206563</v>
      </c>
      <c r="L61" s="22">
        <v>325041</v>
      </c>
      <c r="M61" s="22">
        <v>178437</v>
      </c>
      <c r="N61" s="22">
        <v>229805</v>
      </c>
      <c r="O61" s="22">
        <v>2550975</v>
      </c>
    </row>
    <row r="62" spans="1:16" ht="13.5" customHeight="1">
      <c r="A62" s="20" t="s">
        <v>132</v>
      </c>
      <c r="B62" s="21" t="s">
        <v>133</v>
      </c>
      <c r="C62" s="22">
        <v>0</v>
      </c>
      <c r="D62" s="22">
        <v>0</v>
      </c>
      <c r="E62" s="22">
        <v>0</v>
      </c>
      <c r="F62" s="22">
        <v>0</v>
      </c>
      <c r="G62" s="22">
        <v>12000000</v>
      </c>
      <c r="H62" s="22">
        <v>0</v>
      </c>
      <c r="I62" s="22">
        <v>0</v>
      </c>
      <c r="J62" s="22">
        <v>0</v>
      </c>
      <c r="K62" s="22">
        <v>0</v>
      </c>
      <c r="L62" s="22">
        <v>0</v>
      </c>
      <c r="M62" s="22">
        <v>0</v>
      </c>
      <c r="N62" s="22">
        <v>0</v>
      </c>
      <c r="O62" s="22">
        <v>12000000</v>
      </c>
    </row>
    <row r="63" spans="1:16" ht="13.5" customHeight="1">
      <c r="A63" s="23" t="s">
        <v>134</v>
      </c>
      <c r="B63" s="21" t="s">
        <v>135</v>
      </c>
      <c r="C63" s="22">
        <v>0</v>
      </c>
      <c r="D63" s="22">
        <v>0</v>
      </c>
      <c r="E63" s="22">
        <v>0</v>
      </c>
      <c r="F63" s="22">
        <v>0</v>
      </c>
      <c r="G63" s="22">
        <v>0</v>
      </c>
      <c r="H63" s="22">
        <v>0</v>
      </c>
      <c r="I63" s="22">
        <v>32492423</v>
      </c>
      <c r="J63" s="22">
        <v>6498484</v>
      </c>
      <c r="K63" s="22">
        <v>6498484</v>
      </c>
      <c r="L63" s="22">
        <v>6498484</v>
      </c>
      <c r="M63" s="22">
        <v>6498484</v>
      </c>
      <c r="N63" s="22">
        <v>6498484</v>
      </c>
      <c r="O63" s="22">
        <v>64984843</v>
      </c>
    </row>
    <row r="64" spans="1:16" ht="13.5" customHeight="1">
      <c r="A64" s="23" t="s">
        <v>136</v>
      </c>
      <c r="B64" s="21" t="s">
        <v>137</v>
      </c>
      <c r="C64" s="22">
        <v>39328838.369999997</v>
      </c>
      <c r="D64" s="22">
        <v>0</v>
      </c>
      <c r="E64" s="22">
        <v>0</v>
      </c>
      <c r="F64" s="22">
        <v>0</v>
      </c>
      <c r="G64" s="22">
        <v>0</v>
      </c>
      <c r="H64" s="22">
        <v>0</v>
      </c>
      <c r="I64" s="22">
        <v>0</v>
      </c>
      <c r="J64" s="22">
        <v>0</v>
      </c>
      <c r="K64" s="22">
        <v>0</v>
      </c>
      <c r="L64" s="22">
        <v>0</v>
      </c>
      <c r="M64" s="22">
        <v>0</v>
      </c>
      <c r="N64" s="22">
        <v>0</v>
      </c>
      <c r="O64" s="22">
        <v>39328838.369999997</v>
      </c>
    </row>
    <row r="65" spans="1:16" ht="13.5" customHeight="1">
      <c r="A65" s="23" t="s">
        <v>138</v>
      </c>
      <c r="B65" s="21" t="s">
        <v>139</v>
      </c>
      <c r="C65" s="22">
        <v>43082180</v>
      </c>
      <c r="D65" s="22">
        <v>0</v>
      </c>
      <c r="E65" s="22">
        <v>0</v>
      </c>
      <c r="F65" s="22">
        <v>0</v>
      </c>
      <c r="G65" s="22">
        <v>0</v>
      </c>
      <c r="H65" s="22">
        <v>0</v>
      </c>
      <c r="I65" s="22">
        <v>0</v>
      </c>
      <c r="J65" s="22">
        <v>0</v>
      </c>
      <c r="K65" s="22">
        <v>0</v>
      </c>
      <c r="L65" s="22">
        <v>0</v>
      </c>
      <c r="M65" s="22">
        <v>0</v>
      </c>
      <c r="N65" s="22">
        <v>0</v>
      </c>
      <c r="O65" s="22">
        <v>43082180</v>
      </c>
    </row>
    <row r="66" spans="1:16" ht="13.5" customHeight="1">
      <c r="A66" s="20" t="s">
        <v>140</v>
      </c>
      <c r="B66" s="21" t="s">
        <v>141</v>
      </c>
      <c r="C66" s="22">
        <v>2553859.0699999998</v>
      </c>
      <c r="D66" s="22">
        <v>0</v>
      </c>
      <c r="E66" s="22">
        <v>0</v>
      </c>
      <c r="F66" s="22">
        <v>0</v>
      </c>
      <c r="G66" s="22">
        <v>0</v>
      </c>
      <c r="H66" s="22">
        <v>0</v>
      </c>
      <c r="I66" s="22">
        <v>6665993.9299999997</v>
      </c>
      <c r="J66" s="22">
        <v>115384</v>
      </c>
      <c r="K66" s="22">
        <v>234500.05000000002</v>
      </c>
      <c r="L66" s="22">
        <v>0</v>
      </c>
      <c r="M66" s="22">
        <v>0</v>
      </c>
      <c r="N66" s="22">
        <v>0</v>
      </c>
      <c r="O66" s="22">
        <v>9569737.0500000007</v>
      </c>
    </row>
    <row r="67" spans="1:16" ht="13.5" customHeight="1">
      <c r="A67" s="16" t="s">
        <v>4</v>
      </c>
      <c r="B67" s="17" t="s">
        <v>142</v>
      </c>
      <c r="C67" s="18">
        <v>350554247.73000002</v>
      </c>
      <c r="D67" s="18">
        <v>60713439.899999999</v>
      </c>
      <c r="E67" s="18">
        <v>60713439.899999999</v>
      </c>
      <c r="F67" s="18">
        <v>60713439.899999999</v>
      </c>
      <c r="G67" s="18">
        <v>79619478.900000006</v>
      </c>
      <c r="H67" s="18">
        <v>120713439.90000001</v>
      </c>
      <c r="I67" s="18">
        <v>87213439.900000006</v>
      </c>
      <c r="J67" s="18">
        <v>105203905.90000001</v>
      </c>
      <c r="K67" s="18">
        <v>235684386.90000001</v>
      </c>
      <c r="L67" s="18">
        <v>61316439.910000004</v>
      </c>
      <c r="M67" s="18">
        <v>49056480</v>
      </c>
      <c r="N67" s="18">
        <v>49056482.289999999</v>
      </c>
      <c r="O67" s="18">
        <v>1320558621.1300001</v>
      </c>
      <c r="P67" s="19"/>
    </row>
    <row r="68" spans="1:16" ht="13.5" customHeight="1">
      <c r="A68" s="23" t="s">
        <v>143</v>
      </c>
      <c r="B68" s="21" t="s">
        <v>144</v>
      </c>
      <c r="C68" s="22">
        <v>11656959.9</v>
      </c>
      <c r="D68" s="22">
        <v>11656959.9</v>
      </c>
      <c r="E68" s="22">
        <v>11656959.9</v>
      </c>
      <c r="F68" s="22">
        <v>11656959.9</v>
      </c>
      <c r="G68" s="22">
        <v>11656959.9</v>
      </c>
      <c r="H68" s="22">
        <v>11656959.9</v>
      </c>
      <c r="I68" s="22">
        <v>11656959.9</v>
      </c>
      <c r="J68" s="22">
        <v>11656959.9</v>
      </c>
      <c r="K68" s="22">
        <v>11656959.9</v>
      </c>
      <c r="L68" s="22">
        <v>11656959.9</v>
      </c>
      <c r="M68" s="22">
        <v>0</v>
      </c>
      <c r="N68" s="22">
        <v>0</v>
      </c>
      <c r="O68" s="22">
        <v>116569599</v>
      </c>
    </row>
    <row r="69" spans="1:16" ht="13.5" customHeight="1">
      <c r="A69" s="23" t="s">
        <v>145</v>
      </c>
      <c r="B69" s="21" t="s">
        <v>146</v>
      </c>
      <c r="C69" s="22">
        <v>49056480</v>
      </c>
      <c r="D69" s="22">
        <v>49056480</v>
      </c>
      <c r="E69" s="22">
        <v>49056480</v>
      </c>
      <c r="F69" s="22">
        <v>49056480</v>
      </c>
      <c r="G69" s="22">
        <v>49056480</v>
      </c>
      <c r="H69" s="22">
        <v>49056480</v>
      </c>
      <c r="I69" s="22">
        <v>49056480</v>
      </c>
      <c r="J69" s="22">
        <v>49056480</v>
      </c>
      <c r="K69" s="22">
        <v>49056480</v>
      </c>
      <c r="L69" s="22">
        <v>49056480</v>
      </c>
      <c r="M69" s="22">
        <v>49056480</v>
      </c>
      <c r="N69" s="22">
        <v>49056482.289999999</v>
      </c>
      <c r="O69" s="22">
        <v>588677762.28999996</v>
      </c>
    </row>
    <row r="70" spans="1:16" ht="13.5" customHeight="1">
      <c r="A70" s="20" t="s">
        <v>147</v>
      </c>
      <c r="B70" s="21" t="s">
        <v>148</v>
      </c>
      <c r="C70" s="22">
        <v>116284155.83</v>
      </c>
      <c r="D70" s="22">
        <v>0</v>
      </c>
      <c r="E70" s="22">
        <v>0</v>
      </c>
      <c r="F70" s="22">
        <v>0</v>
      </c>
      <c r="G70" s="22">
        <v>0</v>
      </c>
      <c r="H70" s="22">
        <v>0</v>
      </c>
      <c r="I70" s="22">
        <v>0</v>
      </c>
      <c r="J70" s="22">
        <v>0</v>
      </c>
      <c r="K70" s="22">
        <v>0</v>
      </c>
      <c r="L70" s="22">
        <v>0</v>
      </c>
      <c r="M70" s="22">
        <v>0</v>
      </c>
      <c r="N70" s="22">
        <v>0</v>
      </c>
      <c r="O70" s="22">
        <v>116284155.83</v>
      </c>
    </row>
    <row r="71" spans="1:16" ht="13.5" customHeight="1">
      <c r="A71" s="20" t="s">
        <v>149</v>
      </c>
      <c r="B71" s="21" t="s">
        <v>150</v>
      </c>
      <c r="C71" s="22">
        <v>0</v>
      </c>
      <c r="D71" s="22">
        <v>0</v>
      </c>
      <c r="E71" s="22">
        <v>0</v>
      </c>
      <c r="F71" s="22">
        <v>0</v>
      </c>
      <c r="G71" s="22">
        <v>15301963</v>
      </c>
      <c r="H71" s="22">
        <v>0</v>
      </c>
      <c r="I71" s="22">
        <v>0</v>
      </c>
      <c r="J71" s="22">
        <v>11990466</v>
      </c>
      <c r="K71" s="22">
        <v>7970947</v>
      </c>
      <c r="L71" s="22">
        <v>0</v>
      </c>
      <c r="M71" s="22">
        <v>0</v>
      </c>
      <c r="N71" s="22">
        <v>0</v>
      </c>
      <c r="O71" s="22">
        <v>35263376</v>
      </c>
    </row>
    <row r="72" spans="1:16" ht="13.5" customHeight="1">
      <c r="A72" s="23" t="s">
        <v>151</v>
      </c>
      <c r="B72" s="21" t="s">
        <v>152</v>
      </c>
      <c r="C72" s="22">
        <v>173556652</v>
      </c>
      <c r="D72" s="22">
        <v>0</v>
      </c>
      <c r="E72" s="22">
        <v>0</v>
      </c>
      <c r="F72" s="22">
        <v>0</v>
      </c>
      <c r="G72" s="22">
        <v>0</v>
      </c>
      <c r="H72" s="22">
        <v>0</v>
      </c>
      <c r="I72" s="22">
        <v>0</v>
      </c>
      <c r="J72" s="22">
        <v>0</v>
      </c>
      <c r="K72" s="22">
        <v>0</v>
      </c>
      <c r="L72" s="22">
        <v>0</v>
      </c>
      <c r="M72" s="22">
        <v>0</v>
      </c>
      <c r="N72" s="22">
        <v>0</v>
      </c>
      <c r="O72" s="22">
        <v>173556652</v>
      </c>
    </row>
    <row r="73" spans="1:16" ht="13.5" customHeight="1">
      <c r="A73" s="20" t="s">
        <v>153</v>
      </c>
      <c r="B73" s="21" t="s">
        <v>154</v>
      </c>
      <c r="C73" s="22">
        <v>0</v>
      </c>
      <c r="D73" s="22">
        <v>0</v>
      </c>
      <c r="E73" s="22">
        <v>0</v>
      </c>
      <c r="F73" s="22">
        <v>0</v>
      </c>
      <c r="G73" s="22">
        <v>3604076</v>
      </c>
      <c r="H73" s="22">
        <v>60000000</v>
      </c>
      <c r="I73" s="22">
        <v>26500000</v>
      </c>
      <c r="J73" s="22">
        <v>32500000</v>
      </c>
      <c r="K73" s="22">
        <v>167000000</v>
      </c>
      <c r="L73" s="22">
        <v>603000.01</v>
      </c>
      <c r="M73" s="22">
        <v>0</v>
      </c>
      <c r="N73" s="22">
        <v>0</v>
      </c>
      <c r="O73" s="22">
        <v>290207076.00999999</v>
      </c>
    </row>
    <row r="74" spans="1:16" ht="13.5" customHeight="1">
      <c r="A74" s="16" t="s">
        <v>2</v>
      </c>
      <c r="B74" s="17" t="s">
        <v>155</v>
      </c>
      <c r="C74" s="18">
        <v>36537.19</v>
      </c>
      <c r="D74" s="18">
        <v>57654.25</v>
      </c>
      <c r="E74" s="18">
        <v>79240.990000000005</v>
      </c>
      <c r="F74" s="18">
        <v>45078.98</v>
      </c>
      <c r="G74" s="18">
        <v>75682.34</v>
      </c>
      <c r="H74" s="18">
        <v>21224.18</v>
      </c>
      <c r="I74" s="18">
        <v>26214.53</v>
      </c>
      <c r="J74" s="18">
        <v>10141.380000000001</v>
      </c>
      <c r="K74" s="18">
        <v>79063.83</v>
      </c>
      <c r="L74" s="18">
        <v>77662</v>
      </c>
      <c r="M74" s="18">
        <v>73748</v>
      </c>
      <c r="N74" s="18">
        <v>71482</v>
      </c>
      <c r="O74" s="18">
        <v>653729.67000000004</v>
      </c>
      <c r="P74" s="19"/>
    </row>
    <row r="75" spans="1:16" ht="13.5" customHeight="1">
      <c r="A75" s="20" t="s">
        <v>156</v>
      </c>
      <c r="B75" s="21" t="s">
        <v>157</v>
      </c>
      <c r="C75" s="22">
        <v>36537.19</v>
      </c>
      <c r="D75" s="22">
        <v>57654.25</v>
      </c>
      <c r="E75" s="22">
        <v>79240.990000000005</v>
      </c>
      <c r="F75" s="22">
        <v>45078.98</v>
      </c>
      <c r="G75" s="22">
        <v>75682.34</v>
      </c>
      <c r="H75" s="22">
        <v>21224.18</v>
      </c>
      <c r="I75" s="22">
        <v>26214.53</v>
      </c>
      <c r="J75" s="22">
        <v>10141.380000000001</v>
      </c>
      <c r="K75" s="22">
        <v>79063.83</v>
      </c>
      <c r="L75" s="22">
        <v>77662</v>
      </c>
      <c r="M75" s="22">
        <v>73748</v>
      </c>
      <c r="N75" s="22">
        <v>71482</v>
      </c>
      <c r="O75" s="22">
        <v>653729.67000000004</v>
      </c>
    </row>
    <row r="76" spans="1:16" ht="13.5" customHeight="1">
      <c r="A76" s="24" t="s">
        <v>158</v>
      </c>
      <c r="B76" s="17" t="s">
        <v>159</v>
      </c>
      <c r="C76" s="18">
        <v>25858.510000000002</v>
      </c>
      <c r="D76" s="18">
        <v>128221.32</v>
      </c>
      <c r="E76" s="18">
        <v>60340.25</v>
      </c>
      <c r="F76" s="18">
        <v>406598.43</v>
      </c>
      <c r="G76" s="18">
        <v>249703.78</v>
      </c>
      <c r="H76" s="18">
        <v>207469.44</v>
      </c>
      <c r="I76" s="18">
        <v>304434.03000000003</v>
      </c>
      <c r="J76" s="18">
        <v>190829</v>
      </c>
      <c r="K76" s="18">
        <v>140635</v>
      </c>
      <c r="L76" s="18">
        <v>140847.95000000001</v>
      </c>
      <c r="M76" s="18">
        <v>144219.5</v>
      </c>
      <c r="N76" s="18">
        <v>100031.2</v>
      </c>
      <c r="O76" s="18">
        <v>2099188.41</v>
      </c>
      <c r="P76" s="19"/>
    </row>
    <row r="77" spans="1:16" ht="13.5" customHeight="1">
      <c r="A77" s="20" t="s">
        <v>160</v>
      </c>
      <c r="B77" s="21" t="s">
        <v>161</v>
      </c>
      <c r="C77" s="22">
        <v>8122.95</v>
      </c>
      <c r="D77" s="22">
        <v>51547.55</v>
      </c>
      <c r="E77" s="22">
        <v>0</v>
      </c>
      <c r="F77" s="22">
        <v>302416.42</v>
      </c>
      <c r="G77" s="22">
        <v>167962.42</v>
      </c>
      <c r="H77" s="22">
        <v>159461.46</v>
      </c>
      <c r="I77" s="22">
        <v>209370.72</v>
      </c>
      <c r="J77" s="22">
        <v>77804</v>
      </c>
      <c r="K77" s="22">
        <v>885</v>
      </c>
      <c r="L77" s="22">
        <v>456.95</v>
      </c>
      <c r="M77" s="22">
        <v>374.3</v>
      </c>
      <c r="N77" s="22">
        <v>1140</v>
      </c>
      <c r="O77" s="22">
        <v>979541.77</v>
      </c>
    </row>
    <row r="78" spans="1:16" ht="13.5" customHeight="1">
      <c r="A78" s="23" t="s">
        <v>162</v>
      </c>
      <c r="B78" s="21" t="s">
        <v>163</v>
      </c>
      <c r="C78" s="22">
        <v>5774</v>
      </c>
      <c r="D78" s="22">
        <v>25343.02</v>
      </c>
      <c r="E78" s="22">
        <v>1254.5899999999999</v>
      </c>
      <c r="F78" s="22">
        <v>34985.020000000004</v>
      </c>
      <c r="G78" s="22">
        <v>3030.68</v>
      </c>
      <c r="H78" s="22">
        <v>19340.87</v>
      </c>
      <c r="I78" s="22">
        <v>12910.12</v>
      </c>
      <c r="J78" s="22">
        <v>43935</v>
      </c>
      <c r="K78" s="22">
        <v>120350</v>
      </c>
      <c r="L78" s="22">
        <v>126914.3</v>
      </c>
      <c r="M78" s="22">
        <v>132921.15</v>
      </c>
      <c r="N78" s="22">
        <v>86892.7</v>
      </c>
      <c r="O78" s="22">
        <v>613651.45000000007</v>
      </c>
    </row>
    <row r="79" spans="1:16" ht="13.5" customHeight="1">
      <c r="A79" s="20" t="s">
        <v>164</v>
      </c>
      <c r="B79" s="21" t="s">
        <v>165</v>
      </c>
      <c r="C79" s="22">
        <v>8464.1</v>
      </c>
      <c r="D79" s="22">
        <v>46032.32</v>
      </c>
      <c r="E79" s="22">
        <v>40051.97</v>
      </c>
      <c r="F79" s="22">
        <v>49030.89</v>
      </c>
      <c r="G79" s="22">
        <v>58830.98</v>
      </c>
      <c r="H79" s="22">
        <v>23180.11</v>
      </c>
      <c r="I79" s="22">
        <v>52091.33</v>
      </c>
      <c r="J79" s="22">
        <v>52539</v>
      </c>
      <c r="K79" s="22">
        <v>13753</v>
      </c>
      <c r="L79" s="22">
        <v>11566.25</v>
      </c>
      <c r="M79" s="22">
        <v>8563.2999999999993</v>
      </c>
      <c r="N79" s="22">
        <v>10219.15</v>
      </c>
      <c r="O79" s="22">
        <v>374322.4</v>
      </c>
    </row>
    <row r="80" spans="1:16" ht="13.5" customHeight="1">
      <c r="A80" s="23" t="s">
        <v>166</v>
      </c>
      <c r="B80" s="21" t="s">
        <v>167</v>
      </c>
      <c r="C80" s="22">
        <v>3497.46</v>
      </c>
      <c r="D80" s="22">
        <v>5298.43</v>
      </c>
      <c r="E80" s="22">
        <v>19033.689999999999</v>
      </c>
      <c r="F80" s="22">
        <v>20166.100000000002</v>
      </c>
      <c r="G80" s="22">
        <v>19879.7</v>
      </c>
      <c r="H80" s="22">
        <v>5487</v>
      </c>
      <c r="I80" s="22">
        <v>30061.86</v>
      </c>
      <c r="J80" s="22">
        <v>16551</v>
      </c>
      <c r="K80" s="22">
        <v>5647</v>
      </c>
      <c r="L80" s="22">
        <v>1910.45</v>
      </c>
      <c r="M80" s="22">
        <v>2360.75</v>
      </c>
      <c r="N80" s="22">
        <v>1779.3500000000001</v>
      </c>
      <c r="O80" s="22">
        <v>131672.79</v>
      </c>
    </row>
    <row r="81" spans="1:16" ht="13.5" customHeight="1">
      <c r="A81" s="24" t="s">
        <v>3</v>
      </c>
      <c r="B81" s="17" t="s">
        <v>168</v>
      </c>
      <c r="C81" s="18">
        <v>77832492</v>
      </c>
      <c r="D81" s="18">
        <v>0</v>
      </c>
      <c r="E81" s="18">
        <v>300000000</v>
      </c>
      <c r="F81" s="18">
        <v>0</v>
      </c>
      <c r="G81" s="18">
        <v>0</v>
      </c>
      <c r="H81" s="18">
        <v>0</v>
      </c>
      <c r="I81" s="18">
        <v>0</v>
      </c>
      <c r="J81" s="18">
        <v>0</v>
      </c>
      <c r="K81" s="18">
        <v>0</v>
      </c>
      <c r="L81" s="18">
        <v>0</v>
      </c>
      <c r="M81" s="18">
        <v>0</v>
      </c>
      <c r="N81" s="18">
        <v>0</v>
      </c>
      <c r="O81" s="18">
        <v>377832492</v>
      </c>
      <c r="P81" s="19"/>
    </row>
    <row r="82" spans="1:16" ht="13.5" customHeight="1">
      <c r="A82" s="20" t="s">
        <v>169</v>
      </c>
      <c r="B82" s="21" t="s">
        <v>170</v>
      </c>
      <c r="C82" s="22">
        <v>0</v>
      </c>
      <c r="D82" s="22">
        <v>0</v>
      </c>
      <c r="E82" s="22">
        <v>300000000</v>
      </c>
      <c r="F82" s="22">
        <v>0</v>
      </c>
      <c r="G82" s="22">
        <v>0</v>
      </c>
      <c r="H82" s="22">
        <v>0</v>
      </c>
      <c r="I82" s="22">
        <v>0</v>
      </c>
      <c r="J82" s="22">
        <v>0</v>
      </c>
      <c r="K82" s="22">
        <v>0</v>
      </c>
      <c r="L82" s="22">
        <v>0</v>
      </c>
      <c r="M82" s="22">
        <v>0</v>
      </c>
      <c r="N82" s="22">
        <v>0</v>
      </c>
      <c r="O82" s="22">
        <v>300000000</v>
      </c>
    </row>
    <row r="83" spans="1:16" ht="13.5" customHeight="1">
      <c r="A83" s="23" t="s">
        <v>171</v>
      </c>
      <c r="B83" s="21" t="s">
        <v>172</v>
      </c>
      <c r="C83" s="22">
        <v>77832492</v>
      </c>
      <c r="D83" s="22">
        <v>0</v>
      </c>
      <c r="E83" s="22">
        <v>0</v>
      </c>
      <c r="F83" s="22">
        <v>0</v>
      </c>
      <c r="G83" s="22">
        <v>0</v>
      </c>
      <c r="H83" s="22">
        <v>0</v>
      </c>
      <c r="I83" s="22">
        <v>0</v>
      </c>
      <c r="J83" s="22">
        <v>0</v>
      </c>
      <c r="K83" s="22">
        <v>0</v>
      </c>
      <c r="L83" s="22">
        <v>0</v>
      </c>
      <c r="M83" s="22">
        <v>0</v>
      </c>
      <c r="N83" s="22">
        <v>0</v>
      </c>
      <c r="O83" s="22">
        <v>77832492</v>
      </c>
    </row>
    <row r="84" spans="1:16" ht="13.5" customHeight="1">
      <c r="A84" s="16" t="s">
        <v>173</v>
      </c>
      <c r="B84" s="17" t="s">
        <v>174</v>
      </c>
      <c r="C84" s="18">
        <v>172449433</v>
      </c>
      <c r="D84" s="18">
        <v>210000</v>
      </c>
      <c r="E84" s="18">
        <v>310000</v>
      </c>
      <c r="F84" s="18">
        <v>1565053</v>
      </c>
      <c r="G84" s="18">
        <v>965205</v>
      </c>
      <c r="H84" s="18">
        <v>750000</v>
      </c>
      <c r="I84" s="18">
        <v>1344397</v>
      </c>
      <c r="J84" s="18">
        <v>160020.4</v>
      </c>
      <c r="K84" s="18">
        <v>201854</v>
      </c>
      <c r="L84" s="18">
        <v>294068.40000000002</v>
      </c>
      <c r="M84" s="18">
        <v>211519.6</v>
      </c>
      <c r="N84" s="18">
        <v>222682</v>
      </c>
      <c r="O84" s="18">
        <v>178684232.40000001</v>
      </c>
      <c r="P84" s="19"/>
    </row>
    <row r="85" spans="1:16" ht="13.5" customHeight="1">
      <c r="A85" s="20" t="s">
        <v>175</v>
      </c>
      <c r="B85" s="21" t="s">
        <v>176</v>
      </c>
      <c r="C85" s="22">
        <v>2635916</v>
      </c>
      <c r="D85" s="22">
        <v>210000</v>
      </c>
      <c r="E85" s="22">
        <v>310000</v>
      </c>
      <c r="F85" s="22">
        <v>1565053</v>
      </c>
      <c r="G85" s="22">
        <v>965205</v>
      </c>
      <c r="H85" s="22">
        <v>750000</v>
      </c>
      <c r="I85" s="22">
        <v>1344397</v>
      </c>
      <c r="J85" s="22">
        <v>160020.4</v>
      </c>
      <c r="K85" s="22">
        <v>201854</v>
      </c>
      <c r="L85" s="22">
        <v>294068.40000000002</v>
      </c>
      <c r="M85" s="22">
        <v>211519.6</v>
      </c>
      <c r="N85" s="22">
        <v>222682</v>
      </c>
      <c r="O85" s="22">
        <v>8870715.4000000004</v>
      </c>
    </row>
    <row r="86" spans="1:16" ht="13.5" customHeight="1">
      <c r="A86" s="23" t="s">
        <v>177</v>
      </c>
      <c r="B86" s="21" t="s">
        <v>178</v>
      </c>
      <c r="C86" s="22">
        <v>169813517</v>
      </c>
      <c r="D86" s="22">
        <v>0</v>
      </c>
      <c r="E86" s="22">
        <v>0</v>
      </c>
      <c r="F86" s="22">
        <v>0</v>
      </c>
      <c r="G86" s="22">
        <v>0</v>
      </c>
      <c r="H86" s="22">
        <v>0</v>
      </c>
      <c r="I86" s="22">
        <v>0</v>
      </c>
      <c r="J86" s="22">
        <v>0</v>
      </c>
      <c r="K86" s="22">
        <v>0</v>
      </c>
      <c r="L86" s="22">
        <v>0</v>
      </c>
      <c r="M86" s="22">
        <v>0</v>
      </c>
      <c r="N86" s="22">
        <v>0</v>
      </c>
      <c r="O86" s="22">
        <v>169813517</v>
      </c>
    </row>
    <row r="87" spans="1:16" ht="13.5" customHeight="1"/>
    <row r="88" spans="1:16" ht="13.5" customHeight="1"/>
    <row r="89" spans="1:16" ht="13.5" customHeight="1"/>
    <row r="90" spans="1:16" ht="13.5" customHeight="1"/>
    <row r="91" spans="1:16" ht="13.5" customHeight="1"/>
    <row r="92" spans="1:16" ht="13.5" customHeight="1"/>
    <row r="93" spans="1:16" ht="13.5" customHeight="1"/>
    <row r="94" spans="1:16" ht="13.5" customHeight="1"/>
    <row r="95" spans="1:16" ht="13.5" customHeight="1"/>
    <row r="96" spans="1:1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dimension ref="A1:AW327"/>
  <sheetViews>
    <sheetView zoomScale="196" zoomScaleNormal="196" workbookViewId="0">
      <selection activeCell="A4" sqref="A4:J4"/>
    </sheetView>
  </sheetViews>
  <sheetFormatPr baseColWidth="10" defaultColWidth="8" defaultRowHeight="12.75" customHeight="1"/>
  <cols>
    <col min="1" max="1" width="3.140625" style="10" bestFit="1" customWidth="1"/>
    <col min="2" max="2" width="21.85546875" style="10" bestFit="1" customWidth="1"/>
    <col min="3" max="3" width="13.7109375" style="10" customWidth="1"/>
    <col min="4" max="5" width="1" style="10" customWidth="1"/>
    <col min="6" max="6" width="14" style="10" bestFit="1" customWidth="1"/>
    <col min="7" max="7" width="1" style="10" customWidth="1"/>
    <col min="8" max="8" width="1.28515625" style="10" customWidth="1"/>
    <col min="9" max="9" width="8.85546875" style="10" customWidth="1"/>
    <col min="10" max="10" width="1.42578125" style="10" customWidth="1"/>
    <col min="11" max="11" width="9.140625" style="10" customWidth="1"/>
    <col min="12" max="12" width="1" style="10" customWidth="1"/>
    <col min="13" max="13" width="1.28515625" style="10" customWidth="1"/>
    <col min="14" max="14" width="13.85546875" style="10" bestFit="1" customWidth="1"/>
    <col min="15" max="15" width="2.28515625" style="10" customWidth="1"/>
    <col min="16" max="16" width="8.42578125" style="10" customWidth="1"/>
    <col min="17" max="17" width="12.5703125" style="10" bestFit="1" customWidth="1"/>
    <col min="18" max="18" width="5.7109375" style="10" customWidth="1"/>
    <col min="19" max="19" width="2.140625" style="10" customWidth="1"/>
    <col min="20" max="20" width="1" style="10" customWidth="1"/>
    <col min="21" max="21" width="11.7109375" style="10" bestFit="1" customWidth="1"/>
    <col min="22" max="22" width="6" style="10" customWidth="1"/>
    <col min="23" max="23" width="2" style="10" customWidth="1"/>
    <col min="24" max="24" width="13.85546875" style="10" bestFit="1" customWidth="1"/>
    <col min="25" max="25" width="6.42578125" style="10" customWidth="1"/>
    <col min="26" max="26" width="1.28515625" style="10" customWidth="1"/>
    <col min="27" max="27" width="1.42578125" style="10" customWidth="1"/>
    <col min="28" max="28" width="1.140625" style="10" customWidth="1"/>
    <col min="29" max="29" width="6.85546875" style="10" customWidth="1"/>
    <col min="30" max="31" width="1.140625" style="10" customWidth="1"/>
    <col min="32" max="32" width="8.7109375" style="10" customWidth="1"/>
    <col min="33" max="33" width="1.5703125" style="10" customWidth="1"/>
    <col min="34" max="34" width="6.85546875" style="10" customWidth="1"/>
    <col min="35" max="35" width="1.140625" style="10" customWidth="1"/>
    <col min="36" max="36" width="1" style="10" customWidth="1"/>
    <col min="37" max="37" width="6.140625" style="10" customWidth="1"/>
    <col min="38" max="256" width="6.85546875" style="10" customWidth="1"/>
    <col min="257" max="257" width="3.140625" style="10" bestFit="1" customWidth="1"/>
    <col min="258" max="258" width="21.85546875" style="10" bestFit="1" customWidth="1"/>
    <col min="259" max="259" width="13.7109375" style="10" customWidth="1"/>
    <col min="260" max="261" width="1" style="10" customWidth="1"/>
    <col min="262" max="262" width="9.85546875" style="10" customWidth="1"/>
    <col min="263" max="263" width="1" style="10" customWidth="1"/>
    <col min="264" max="264" width="1.28515625" style="10" customWidth="1"/>
    <col min="265" max="265" width="8.85546875" style="10" customWidth="1"/>
    <col min="266" max="266" width="1.42578125" style="10" customWidth="1"/>
    <col min="267" max="267" width="9.140625" style="10" customWidth="1"/>
    <col min="268" max="268" width="1" style="10" customWidth="1"/>
    <col min="269" max="269" width="1.28515625" style="10" customWidth="1"/>
    <col min="270" max="270" width="8" style="10"/>
    <col min="271" max="271" width="2.28515625" style="10" customWidth="1"/>
    <col min="272" max="272" width="8.42578125" style="10" customWidth="1"/>
    <col min="273" max="273" width="1.85546875" style="10" customWidth="1"/>
    <col min="274" max="274" width="5.7109375" style="10" customWidth="1"/>
    <col min="275" max="275" width="2.140625" style="10" customWidth="1"/>
    <col min="276" max="276" width="1" style="10" customWidth="1"/>
    <col min="277" max="277" width="2.7109375" style="10" customWidth="1"/>
    <col min="278" max="278" width="6" style="10" customWidth="1"/>
    <col min="279" max="279" width="2" style="10" customWidth="1"/>
    <col min="280" max="280" width="1.140625" style="10" customWidth="1"/>
    <col min="281" max="281" width="6.42578125" style="10" customWidth="1"/>
    <col min="282" max="282" width="1.28515625" style="10" customWidth="1"/>
    <col min="283" max="283" width="1.42578125" style="10" customWidth="1"/>
    <col min="284" max="284" width="1.140625" style="10" customWidth="1"/>
    <col min="285" max="285" width="6.85546875" style="10" customWidth="1"/>
    <col min="286" max="287" width="1.140625" style="10" customWidth="1"/>
    <col min="288" max="288" width="8.7109375" style="10" customWidth="1"/>
    <col min="289" max="289" width="1.5703125" style="10" customWidth="1"/>
    <col min="290" max="290" width="6.85546875" style="10" customWidth="1"/>
    <col min="291" max="291" width="1.140625" style="10" customWidth="1"/>
    <col min="292" max="292" width="1" style="10" customWidth="1"/>
    <col min="293" max="293" width="6.140625" style="10" customWidth="1"/>
    <col min="294" max="512" width="6.85546875" style="10" customWidth="1"/>
    <col min="513" max="513" width="3.140625" style="10" bestFit="1" customWidth="1"/>
    <col min="514" max="514" width="21.85546875" style="10" bestFit="1" customWidth="1"/>
    <col min="515" max="515" width="13.7109375" style="10" customWidth="1"/>
    <col min="516" max="517" width="1" style="10" customWidth="1"/>
    <col min="518" max="518" width="9.85546875" style="10" customWidth="1"/>
    <col min="519" max="519" width="1" style="10" customWidth="1"/>
    <col min="520" max="520" width="1.28515625" style="10" customWidth="1"/>
    <col min="521" max="521" width="8.85546875" style="10" customWidth="1"/>
    <col min="522" max="522" width="1.42578125" style="10" customWidth="1"/>
    <col min="523" max="523" width="9.140625" style="10" customWidth="1"/>
    <col min="524" max="524" width="1" style="10" customWidth="1"/>
    <col min="525" max="525" width="1.28515625" style="10" customWidth="1"/>
    <col min="526" max="526" width="8" style="10"/>
    <col min="527" max="527" width="2.28515625" style="10" customWidth="1"/>
    <col min="528" max="528" width="8.42578125" style="10" customWidth="1"/>
    <col min="529" max="529" width="1.85546875" style="10" customWidth="1"/>
    <col min="530" max="530" width="5.7109375" style="10" customWidth="1"/>
    <col min="531" max="531" width="2.140625" style="10" customWidth="1"/>
    <col min="532" max="532" width="1" style="10" customWidth="1"/>
    <col min="533" max="533" width="2.7109375" style="10" customWidth="1"/>
    <col min="534" max="534" width="6" style="10" customWidth="1"/>
    <col min="535" max="535" width="2" style="10" customWidth="1"/>
    <col min="536" max="536" width="1.140625" style="10" customWidth="1"/>
    <col min="537" max="537" width="6.42578125" style="10" customWidth="1"/>
    <col min="538" max="538" width="1.28515625" style="10" customWidth="1"/>
    <col min="539" max="539" width="1.42578125" style="10" customWidth="1"/>
    <col min="540" max="540" width="1.140625" style="10" customWidth="1"/>
    <col min="541" max="541" width="6.85546875" style="10" customWidth="1"/>
    <col min="542" max="543" width="1.140625" style="10" customWidth="1"/>
    <col min="544" max="544" width="8.7109375" style="10" customWidth="1"/>
    <col min="545" max="545" width="1.5703125" style="10" customWidth="1"/>
    <col min="546" max="546" width="6.85546875" style="10" customWidth="1"/>
    <col min="547" max="547" width="1.140625" style="10" customWidth="1"/>
    <col min="548" max="548" width="1" style="10" customWidth="1"/>
    <col min="549" max="549" width="6.140625" style="10" customWidth="1"/>
    <col min="550" max="768" width="6.85546875" style="10" customWidth="1"/>
    <col min="769" max="769" width="3.140625" style="10" bestFit="1" customWidth="1"/>
    <col min="770" max="770" width="21.85546875" style="10" bestFit="1" customWidth="1"/>
    <col min="771" max="771" width="13.7109375" style="10" customWidth="1"/>
    <col min="772" max="773" width="1" style="10" customWidth="1"/>
    <col min="774" max="774" width="9.85546875" style="10" customWidth="1"/>
    <col min="775" max="775" width="1" style="10" customWidth="1"/>
    <col min="776" max="776" width="1.28515625" style="10" customWidth="1"/>
    <col min="777" max="777" width="8.85546875" style="10" customWidth="1"/>
    <col min="778" max="778" width="1.42578125" style="10" customWidth="1"/>
    <col min="779" max="779" width="9.140625" style="10" customWidth="1"/>
    <col min="780" max="780" width="1" style="10" customWidth="1"/>
    <col min="781" max="781" width="1.28515625" style="10" customWidth="1"/>
    <col min="782" max="782" width="8" style="10"/>
    <col min="783" max="783" width="2.28515625" style="10" customWidth="1"/>
    <col min="784" max="784" width="8.42578125" style="10" customWidth="1"/>
    <col min="785" max="785" width="1.85546875" style="10" customWidth="1"/>
    <col min="786" max="786" width="5.7109375" style="10" customWidth="1"/>
    <col min="787" max="787" width="2.140625" style="10" customWidth="1"/>
    <col min="788" max="788" width="1" style="10" customWidth="1"/>
    <col min="789" max="789" width="2.7109375" style="10" customWidth="1"/>
    <col min="790" max="790" width="6" style="10" customWidth="1"/>
    <col min="791" max="791" width="2" style="10" customWidth="1"/>
    <col min="792" max="792" width="1.140625" style="10" customWidth="1"/>
    <col min="793" max="793" width="6.42578125" style="10" customWidth="1"/>
    <col min="794" max="794" width="1.28515625" style="10" customWidth="1"/>
    <col min="795" max="795" width="1.42578125" style="10" customWidth="1"/>
    <col min="796" max="796" width="1.140625" style="10" customWidth="1"/>
    <col min="797" max="797" width="6.85546875" style="10" customWidth="1"/>
    <col min="798" max="799" width="1.140625" style="10" customWidth="1"/>
    <col min="800" max="800" width="8.7109375" style="10" customWidth="1"/>
    <col min="801" max="801" width="1.5703125" style="10" customWidth="1"/>
    <col min="802" max="802" width="6.85546875" style="10" customWidth="1"/>
    <col min="803" max="803" width="1.140625" style="10" customWidth="1"/>
    <col min="804" max="804" width="1" style="10" customWidth="1"/>
    <col min="805" max="805" width="6.140625" style="10" customWidth="1"/>
    <col min="806" max="1024" width="6.85546875" style="10" customWidth="1"/>
    <col min="1025" max="1025" width="3.140625" style="10" bestFit="1" customWidth="1"/>
    <col min="1026" max="1026" width="21.85546875" style="10" bestFit="1" customWidth="1"/>
    <col min="1027" max="1027" width="13.7109375" style="10" customWidth="1"/>
    <col min="1028" max="1029" width="1" style="10" customWidth="1"/>
    <col min="1030" max="1030" width="9.85546875" style="10" customWidth="1"/>
    <col min="1031" max="1031" width="1" style="10" customWidth="1"/>
    <col min="1032" max="1032" width="1.28515625" style="10" customWidth="1"/>
    <col min="1033" max="1033" width="8.85546875" style="10" customWidth="1"/>
    <col min="1034" max="1034" width="1.42578125" style="10" customWidth="1"/>
    <col min="1035" max="1035" width="9.140625" style="10" customWidth="1"/>
    <col min="1036" max="1036" width="1" style="10" customWidth="1"/>
    <col min="1037" max="1037" width="1.28515625" style="10" customWidth="1"/>
    <col min="1038" max="1038" width="8" style="10"/>
    <col min="1039" max="1039" width="2.28515625" style="10" customWidth="1"/>
    <col min="1040" max="1040" width="8.42578125" style="10" customWidth="1"/>
    <col min="1041" max="1041" width="1.85546875" style="10" customWidth="1"/>
    <col min="1042" max="1042" width="5.7109375" style="10" customWidth="1"/>
    <col min="1043" max="1043" width="2.140625" style="10" customWidth="1"/>
    <col min="1044" max="1044" width="1" style="10" customWidth="1"/>
    <col min="1045" max="1045" width="2.7109375" style="10" customWidth="1"/>
    <col min="1046" max="1046" width="6" style="10" customWidth="1"/>
    <col min="1047" max="1047" width="2" style="10" customWidth="1"/>
    <col min="1048" max="1048" width="1.140625" style="10" customWidth="1"/>
    <col min="1049" max="1049" width="6.42578125" style="10" customWidth="1"/>
    <col min="1050" max="1050" width="1.28515625" style="10" customWidth="1"/>
    <col min="1051" max="1051" width="1.42578125" style="10" customWidth="1"/>
    <col min="1052" max="1052" width="1.140625" style="10" customWidth="1"/>
    <col min="1053" max="1053" width="6.85546875" style="10" customWidth="1"/>
    <col min="1054" max="1055" width="1.140625" style="10" customWidth="1"/>
    <col min="1056" max="1056" width="8.7109375" style="10" customWidth="1"/>
    <col min="1057" max="1057" width="1.5703125" style="10" customWidth="1"/>
    <col min="1058" max="1058" width="6.85546875" style="10" customWidth="1"/>
    <col min="1059" max="1059" width="1.140625" style="10" customWidth="1"/>
    <col min="1060" max="1060" width="1" style="10" customWidth="1"/>
    <col min="1061" max="1061" width="6.140625" style="10" customWidth="1"/>
    <col min="1062" max="1280" width="6.85546875" style="10" customWidth="1"/>
    <col min="1281" max="1281" width="3.140625" style="10" bestFit="1" customWidth="1"/>
    <col min="1282" max="1282" width="21.85546875" style="10" bestFit="1" customWidth="1"/>
    <col min="1283" max="1283" width="13.7109375" style="10" customWidth="1"/>
    <col min="1284" max="1285" width="1" style="10" customWidth="1"/>
    <col min="1286" max="1286" width="9.85546875" style="10" customWidth="1"/>
    <col min="1287" max="1287" width="1" style="10" customWidth="1"/>
    <col min="1288" max="1288" width="1.28515625" style="10" customWidth="1"/>
    <col min="1289" max="1289" width="8.85546875" style="10" customWidth="1"/>
    <col min="1290" max="1290" width="1.42578125" style="10" customWidth="1"/>
    <col min="1291" max="1291" width="9.140625" style="10" customWidth="1"/>
    <col min="1292" max="1292" width="1" style="10" customWidth="1"/>
    <col min="1293" max="1293" width="1.28515625" style="10" customWidth="1"/>
    <col min="1294" max="1294" width="8" style="10"/>
    <col min="1295" max="1295" width="2.28515625" style="10" customWidth="1"/>
    <col min="1296" max="1296" width="8.42578125" style="10" customWidth="1"/>
    <col min="1297" max="1297" width="1.85546875" style="10" customWidth="1"/>
    <col min="1298" max="1298" width="5.7109375" style="10" customWidth="1"/>
    <col min="1299" max="1299" width="2.140625" style="10" customWidth="1"/>
    <col min="1300" max="1300" width="1" style="10" customWidth="1"/>
    <col min="1301" max="1301" width="2.7109375" style="10" customWidth="1"/>
    <col min="1302" max="1302" width="6" style="10" customWidth="1"/>
    <col min="1303" max="1303" width="2" style="10" customWidth="1"/>
    <col min="1304" max="1304" width="1.140625" style="10" customWidth="1"/>
    <col min="1305" max="1305" width="6.42578125" style="10" customWidth="1"/>
    <col min="1306" max="1306" width="1.28515625" style="10" customWidth="1"/>
    <col min="1307" max="1307" width="1.42578125" style="10" customWidth="1"/>
    <col min="1308" max="1308" width="1.140625" style="10" customWidth="1"/>
    <col min="1309" max="1309" width="6.85546875" style="10" customWidth="1"/>
    <col min="1310" max="1311" width="1.140625" style="10" customWidth="1"/>
    <col min="1312" max="1312" width="8.7109375" style="10" customWidth="1"/>
    <col min="1313" max="1313" width="1.5703125" style="10" customWidth="1"/>
    <col min="1314" max="1314" width="6.85546875" style="10" customWidth="1"/>
    <col min="1315" max="1315" width="1.140625" style="10" customWidth="1"/>
    <col min="1316" max="1316" width="1" style="10" customWidth="1"/>
    <col min="1317" max="1317" width="6.140625" style="10" customWidth="1"/>
    <col min="1318" max="1536" width="6.85546875" style="10" customWidth="1"/>
    <col min="1537" max="1537" width="3.140625" style="10" bestFit="1" customWidth="1"/>
    <col min="1538" max="1538" width="21.85546875" style="10" bestFit="1" customWidth="1"/>
    <col min="1539" max="1539" width="13.7109375" style="10" customWidth="1"/>
    <col min="1540" max="1541" width="1" style="10" customWidth="1"/>
    <col min="1542" max="1542" width="9.85546875" style="10" customWidth="1"/>
    <col min="1543" max="1543" width="1" style="10" customWidth="1"/>
    <col min="1544" max="1544" width="1.28515625" style="10" customWidth="1"/>
    <col min="1545" max="1545" width="8.85546875" style="10" customWidth="1"/>
    <col min="1546" max="1546" width="1.42578125" style="10" customWidth="1"/>
    <col min="1547" max="1547" width="9.140625" style="10" customWidth="1"/>
    <col min="1548" max="1548" width="1" style="10" customWidth="1"/>
    <col min="1549" max="1549" width="1.28515625" style="10" customWidth="1"/>
    <col min="1550" max="1550" width="8" style="10"/>
    <col min="1551" max="1551" width="2.28515625" style="10" customWidth="1"/>
    <col min="1552" max="1552" width="8.42578125" style="10" customWidth="1"/>
    <col min="1553" max="1553" width="1.85546875" style="10" customWidth="1"/>
    <col min="1554" max="1554" width="5.7109375" style="10" customWidth="1"/>
    <col min="1555" max="1555" width="2.140625" style="10" customWidth="1"/>
    <col min="1556" max="1556" width="1" style="10" customWidth="1"/>
    <col min="1557" max="1557" width="2.7109375" style="10" customWidth="1"/>
    <col min="1558" max="1558" width="6" style="10" customWidth="1"/>
    <col min="1559" max="1559" width="2" style="10" customWidth="1"/>
    <col min="1560" max="1560" width="1.140625" style="10" customWidth="1"/>
    <col min="1561" max="1561" width="6.42578125" style="10" customWidth="1"/>
    <col min="1562" max="1562" width="1.28515625" style="10" customWidth="1"/>
    <col min="1563" max="1563" width="1.42578125" style="10" customWidth="1"/>
    <col min="1564" max="1564" width="1.140625" style="10" customWidth="1"/>
    <col min="1565" max="1565" width="6.85546875" style="10" customWidth="1"/>
    <col min="1566" max="1567" width="1.140625" style="10" customWidth="1"/>
    <col min="1568" max="1568" width="8.7109375" style="10" customWidth="1"/>
    <col min="1569" max="1569" width="1.5703125" style="10" customWidth="1"/>
    <col min="1570" max="1570" width="6.85546875" style="10" customWidth="1"/>
    <col min="1571" max="1571" width="1.140625" style="10" customWidth="1"/>
    <col min="1572" max="1572" width="1" style="10" customWidth="1"/>
    <col min="1573" max="1573" width="6.140625" style="10" customWidth="1"/>
    <col min="1574" max="1792" width="6.85546875" style="10" customWidth="1"/>
    <col min="1793" max="1793" width="3.140625" style="10" bestFit="1" customWidth="1"/>
    <col min="1794" max="1794" width="21.85546875" style="10" bestFit="1" customWidth="1"/>
    <col min="1795" max="1795" width="13.7109375" style="10" customWidth="1"/>
    <col min="1796" max="1797" width="1" style="10" customWidth="1"/>
    <col min="1798" max="1798" width="9.85546875" style="10" customWidth="1"/>
    <col min="1799" max="1799" width="1" style="10" customWidth="1"/>
    <col min="1800" max="1800" width="1.28515625" style="10" customWidth="1"/>
    <col min="1801" max="1801" width="8.85546875" style="10" customWidth="1"/>
    <col min="1802" max="1802" width="1.42578125" style="10" customWidth="1"/>
    <col min="1803" max="1803" width="9.140625" style="10" customWidth="1"/>
    <col min="1804" max="1804" width="1" style="10" customWidth="1"/>
    <col min="1805" max="1805" width="1.28515625" style="10" customWidth="1"/>
    <col min="1806" max="1806" width="8" style="10"/>
    <col min="1807" max="1807" width="2.28515625" style="10" customWidth="1"/>
    <col min="1808" max="1808" width="8.42578125" style="10" customWidth="1"/>
    <col min="1809" max="1809" width="1.85546875" style="10" customWidth="1"/>
    <col min="1810" max="1810" width="5.7109375" style="10" customWidth="1"/>
    <col min="1811" max="1811" width="2.140625" style="10" customWidth="1"/>
    <col min="1812" max="1812" width="1" style="10" customWidth="1"/>
    <col min="1813" max="1813" width="2.7109375" style="10" customWidth="1"/>
    <col min="1814" max="1814" width="6" style="10" customWidth="1"/>
    <col min="1815" max="1815" width="2" style="10" customWidth="1"/>
    <col min="1816" max="1816" width="1.140625" style="10" customWidth="1"/>
    <col min="1817" max="1817" width="6.42578125" style="10" customWidth="1"/>
    <col min="1818" max="1818" width="1.28515625" style="10" customWidth="1"/>
    <col min="1819" max="1819" width="1.42578125" style="10" customWidth="1"/>
    <col min="1820" max="1820" width="1.140625" style="10" customWidth="1"/>
    <col min="1821" max="1821" width="6.85546875" style="10" customWidth="1"/>
    <col min="1822" max="1823" width="1.140625" style="10" customWidth="1"/>
    <col min="1824" max="1824" width="8.7109375" style="10" customWidth="1"/>
    <col min="1825" max="1825" width="1.5703125" style="10" customWidth="1"/>
    <col min="1826" max="1826" width="6.85546875" style="10" customWidth="1"/>
    <col min="1827" max="1827" width="1.140625" style="10" customWidth="1"/>
    <col min="1828" max="1828" width="1" style="10" customWidth="1"/>
    <col min="1829" max="1829" width="6.140625" style="10" customWidth="1"/>
    <col min="1830" max="2048" width="6.85546875" style="10" customWidth="1"/>
    <col min="2049" max="2049" width="3.140625" style="10" bestFit="1" customWidth="1"/>
    <col min="2050" max="2050" width="21.85546875" style="10" bestFit="1" customWidth="1"/>
    <col min="2051" max="2051" width="13.7109375" style="10" customWidth="1"/>
    <col min="2052" max="2053" width="1" style="10" customWidth="1"/>
    <col min="2054" max="2054" width="9.85546875" style="10" customWidth="1"/>
    <col min="2055" max="2055" width="1" style="10" customWidth="1"/>
    <col min="2056" max="2056" width="1.28515625" style="10" customWidth="1"/>
    <col min="2057" max="2057" width="8.85546875" style="10" customWidth="1"/>
    <col min="2058" max="2058" width="1.42578125" style="10" customWidth="1"/>
    <col min="2059" max="2059" width="9.140625" style="10" customWidth="1"/>
    <col min="2060" max="2060" width="1" style="10" customWidth="1"/>
    <col min="2061" max="2061" width="1.28515625" style="10" customWidth="1"/>
    <col min="2062" max="2062" width="8" style="10"/>
    <col min="2063" max="2063" width="2.28515625" style="10" customWidth="1"/>
    <col min="2064" max="2064" width="8.42578125" style="10" customWidth="1"/>
    <col min="2065" max="2065" width="1.85546875" style="10" customWidth="1"/>
    <col min="2066" max="2066" width="5.7109375" style="10" customWidth="1"/>
    <col min="2067" max="2067" width="2.140625" style="10" customWidth="1"/>
    <col min="2068" max="2068" width="1" style="10" customWidth="1"/>
    <col min="2069" max="2069" width="2.7109375" style="10" customWidth="1"/>
    <col min="2070" max="2070" width="6" style="10" customWidth="1"/>
    <col min="2071" max="2071" width="2" style="10" customWidth="1"/>
    <col min="2072" max="2072" width="1.140625" style="10" customWidth="1"/>
    <col min="2073" max="2073" width="6.42578125" style="10" customWidth="1"/>
    <col min="2074" max="2074" width="1.28515625" style="10" customWidth="1"/>
    <col min="2075" max="2075" width="1.42578125" style="10" customWidth="1"/>
    <col min="2076" max="2076" width="1.140625" style="10" customWidth="1"/>
    <col min="2077" max="2077" width="6.85546875" style="10" customWidth="1"/>
    <col min="2078" max="2079" width="1.140625" style="10" customWidth="1"/>
    <col min="2080" max="2080" width="8.7109375" style="10" customWidth="1"/>
    <col min="2081" max="2081" width="1.5703125" style="10" customWidth="1"/>
    <col min="2082" max="2082" width="6.85546875" style="10" customWidth="1"/>
    <col min="2083" max="2083" width="1.140625" style="10" customWidth="1"/>
    <col min="2084" max="2084" width="1" style="10" customWidth="1"/>
    <col min="2085" max="2085" width="6.140625" style="10" customWidth="1"/>
    <col min="2086" max="2304" width="6.85546875" style="10" customWidth="1"/>
    <col min="2305" max="2305" width="3.140625" style="10" bestFit="1" customWidth="1"/>
    <col min="2306" max="2306" width="21.85546875" style="10" bestFit="1" customWidth="1"/>
    <col min="2307" max="2307" width="13.7109375" style="10" customWidth="1"/>
    <col min="2308" max="2309" width="1" style="10" customWidth="1"/>
    <col min="2310" max="2310" width="9.85546875" style="10" customWidth="1"/>
    <col min="2311" max="2311" width="1" style="10" customWidth="1"/>
    <col min="2312" max="2312" width="1.28515625" style="10" customWidth="1"/>
    <col min="2313" max="2313" width="8.85546875" style="10" customWidth="1"/>
    <col min="2314" max="2314" width="1.42578125" style="10" customWidth="1"/>
    <col min="2315" max="2315" width="9.140625" style="10" customWidth="1"/>
    <col min="2316" max="2316" width="1" style="10" customWidth="1"/>
    <col min="2317" max="2317" width="1.28515625" style="10" customWidth="1"/>
    <col min="2318" max="2318" width="8" style="10"/>
    <col min="2319" max="2319" width="2.28515625" style="10" customWidth="1"/>
    <col min="2320" max="2320" width="8.42578125" style="10" customWidth="1"/>
    <col min="2321" max="2321" width="1.85546875" style="10" customWidth="1"/>
    <col min="2322" max="2322" width="5.7109375" style="10" customWidth="1"/>
    <col min="2323" max="2323" width="2.140625" style="10" customWidth="1"/>
    <col min="2324" max="2324" width="1" style="10" customWidth="1"/>
    <col min="2325" max="2325" width="2.7109375" style="10" customWidth="1"/>
    <col min="2326" max="2326" width="6" style="10" customWidth="1"/>
    <col min="2327" max="2327" width="2" style="10" customWidth="1"/>
    <col min="2328" max="2328" width="1.140625" style="10" customWidth="1"/>
    <col min="2329" max="2329" width="6.42578125" style="10" customWidth="1"/>
    <col min="2330" max="2330" width="1.28515625" style="10" customWidth="1"/>
    <col min="2331" max="2331" width="1.42578125" style="10" customWidth="1"/>
    <col min="2332" max="2332" width="1.140625" style="10" customWidth="1"/>
    <col min="2333" max="2333" width="6.85546875" style="10" customWidth="1"/>
    <col min="2334" max="2335" width="1.140625" style="10" customWidth="1"/>
    <col min="2336" max="2336" width="8.7109375" style="10" customWidth="1"/>
    <col min="2337" max="2337" width="1.5703125" style="10" customWidth="1"/>
    <col min="2338" max="2338" width="6.85546875" style="10" customWidth="1"/>
    <col min="2339" max="2339" width="1.140625" style="10" customWidth="1"/>
    <col min="2340" max="2340" width="1" style="10" customWidth="1"/>
    <col min="2341" max="2341" width="6.140625" style="10" customWidth="1"/>
    <col min="2342" max="2560" width="6.85546875" style="10" customWidth="1"/>
    <col min="2561" max="2561" width="3.140625" style="10" bestFit="1" customWidth="1"/>
    <col min="2562" max="2562" width="21.85546875" style="10" bestFit="1" customWidth="1"/>
    <col min="2563" max="2563" width="13.7109375" style="10" customWidth="1"/>
    <col min="2564" max="2565" width="1" style="10" customWidth="1"/>
    <col min="2566" max="2566" width="9.85546875" style="10" customWidth="1"/>
    <col min="2567" max="2567" width="1" style="10" customWidth="1"/>
    <col min="2568" max="2568" width="1.28515625" style="10" customWidth="1"/>
    <col min="2569" max="2569" width="8.85546875" style="10" customWidth="1"/>
    <col min="2570" max="2570" width="1.42578125" style="10" customWidth="1"/>
    <col min="2571" max="2571" width="9.140625" style="10" customWidth="1"/>
    <col min="2572" max="2572" width="1" style="10" customWidth="1"/>
    <col min="2573" max="2573" width="1.28515625" style="10" customWidth="1"/>
    <col min="2574" max="2574" width="8" style="10"/>
    <col min="2575" max="2575" width="2.28515625" style="10" customWidth="1"/>
    <col min="2576" max="2576" width="8.42578125" style="10" customWidth="1"/>
    <col min="2577" max="2577" width="1.85546875" style="10" customWidth="1"/>
    <col min="2578" max="2578" width="5.7109375" style="10" customWidth="1"/>
    <col min="2579" max="2579" width="2.140625" style="10" customWidth="1"/>
    <col min="2580" max="2580" width="1" style="10" customWidth="1"/>
    <col min="2581" max="2581" width="2.7109375" style="10" customWidth="1"/>
    <col min="2582" max="2582" width="6" style="10" customWidth="1"/>
    <col min="2583" max="2583" width="2" style="10" customWidth="1"/>
    <col min="2584" max="2584" width="1.140625" style="10" customWidth="1"/>
    <col min="2585" max="2585" width="6.42578125" style="10" customWidth="1"/>
    <col min="2586" max="2586" width="1.28515625" style="10" customWidth="1"/>
    <col min="2587" max="2587" width="1.42578125" style="10" customWidth="1"/>
    <col min="2588" max="2588" width="1.140625" style="10" customWidth="1"/>
    <col min="2589" max="2589" width="6.85546875" style="10" customWidth="1"/>
    <col min="2590" max="2591" width="1.140625" style="10" customWidth="1"/>
    <col min="2592" max="2592" width="8.7109375" style="10" customWidth="1"/>
    <col min="2593" max="2593" width="1.5703125" style="10" customWidth="1"/>
    <col min="2594" max="2594" width="6.85546875" style="10" customWidth="1"/>
    <col min="2595" max="2595" width="1.140625" style="10" customWidth="1"/>
    <col min="2596" max="2596" width="1" style="10" customWidth="1"/>
    <col min="2597" max="2597" width="6.140625" style="10" customWidth="1"/>
    <col min="2598" max="2816" width="6.85546875" style="10" customWidth="1"/>
    <col min="2817" max="2817" width="3.140625" style="10" bestFit="1" customWidth="1"/>
    <col min="2818" max="2818" width="21.85546875" style="10" bestFit="1" customWidth="1"/>
    <col min="2819" max="2819" width="13.7109375" style="10" customWidth="1"/>
    <col min="2820" max="2821" width="1" style="10" customWidth="1"/>
    <col min="2822" max="2822" width="9.85546875" style="10" customWidth="1"/>
    <col min="2823" max="2823" width="1" style="10" customWidth="1"/>
    <col min="2824" max="2824" width="1.28515625" style="10" customWidth="1"/>
    <col min="2825" max="2825" width="8.85546875" style="10" customWidth="1"/>
    <col min="2826" max="2826" width="1.42578125" style="10" customWidth="1"/>
    <col min="2827" max="2827" width="9.140625" style="10" customWidth="1"/>
    <col min="2828" max="2828" width="1" style="10" customWidth="1"/>
    <col min="2829" max="2829" width="1.28515625" style="10" customWidth="1"/>
    <col min="2830" max="2830" width="8" style="10"/>
    <col min="2831" max="2831" width="2.28515625" style="10" customWidth="1"/>
    <col min="2832" max="2832" width="8.42578125" style="10" customWidth="1"/>
    <col min="2833" max="2833" width="1.85546875" style="10" customWidth="1"/>
    <col min="2834" max="2834" width="5.7109375" style="10" customWidth="1"/>
    <col min="2835" max="2835" width="2.140625" style="10" customWidth="1"/>
    <col min="2836" max="2836" width="1" style="10" customWidth="1"/>
    <col min="2837" max="2837" width="2.7109375" style="10" customWidth="1"/>
    <col min="2838" max="2838" width="6" style="10" customWidth="1"/>
    <col min="2839" max="2839" width="2" style="10" customWidth="1"/>
    <col min="2840" max="2840" width="1.140625" style="10" customWidth="1"/>
    <col min="2841" max="2841" width="6.42578125" style="10" customWidth="1"/>
    <col min="2842" max="2842" width="1.28515625" style="10" customWidth="1"/>
    <col min="2843" max="2843" width="1.42578125" style="10" customWidth="1"/>
    <col min="2844" max="2844" width="1.140625" style="10" customWidth="1"/>
    <col min="2845" max="2845" width="6.85546875" style="10" customWidth="1"/>
    <col min="2846" max="2847" width="1.140625" style="10" customWidth="1"/>
    <col min="2848" max="2848" width="8.7109375" style="10" customWidth="1"/>
    <col min="2849" max="2849" width="1.5703125" style="10" customWidth="1"/>
    <col min="2850" max="2850" width="6.85546875" style="10" customWidth="1"/>
    <col min="2851" max="2851" width="1.140625" style="10" customWidth="1"/>
    <col min="2852" max="2852" width="1" style="10" customWidth="1"/>
    <col min="2853" max="2853" width="6.140625" style="10" customWidth="1"/>
    <col min="2854" max="3072" width="6.85546875" style="10" customWidth="1"/>
    <col min="3073" max="3073" width="3.140625" style="10" bestFit="1" customWidth="1"/>
    <col min="3074" max="3074" width="21.85546875" style="10" bestFit="1" customWidth="1"/>
    <col min="3075" max="3075" width="13.7109375" style="10" customWidth="1"/>
    <col min="3076" max="3077" width="1" style="10" customWidth="1"/>
    <col min="3078" max="3078" width="9.85546875" style="10" customWidth="1"/>
    <col min="3079" max="3079" width="1" style="10" customWidth="1"/>
    <col min="3080" max="3080" width="1.28515625" style="10" customWidth="1"/>
    <col min="3081" max="3081" width="8.85546875" style="10" customWidth="1"/>
    <col min="3082" max="3082" width="1.42578125" style="10" customWidth="1"/>
    <col min="3083" max="3083" width="9.140625" style="10" customWidth="1"/>
    <col min="3084" max="3084" width="1" style="10" customWidth="1"/>
    <col min="3085" max="3085" width="1.28515625" style="10" customWidth="1"/>
    <col min="3086" max="3086" width="8" style="10"/>
    <col min="3087" max="3087" width="2.28515625" style="10" customWidth="1"/>
    <col min="3088" max="3088" width="8.42578125" style="10" customWidth="1"/>
    <col min="3089" max="3089" width="1.85546875" style="10" customWidth="1"/>
    <col min="3090" max="3090" width="5.7109375" style="10" customWidth="1"/>
    <col min="3091" max="3091" width="2.140625" style="10" customWidth="1"/>
    <col min="3092" max="3092" width="1" style="10" customWidth="1"/>
    <col min="3093" max="3093" width="2.7109375" style="10" customWidth="1"/>
    <col min="3094" max="3094" width="6" style="10" customWidth="1"/>
    <col min="3095" max="3095" width="2" style="10" customWidth="1"/>
    <col min="3096" max="3096" width="1.140625" style="10" customWidth="1"/>
    <col min="3097" max="3097" width="6.42578125" style="10" customWidth="1"/>
    <col min="3098" max="3098" width="1.28515625" style="10" customWidth="1"/>
    <col min="3099" max="3099" width="1.42578125" style="10" customWidth="1"/>
    <col min="3100" max="3100" width="1.140625" style="10" customWidth="1"/>
    <col min="3101" max="3101" width="6.85546875" style="10" customWidth="1"/>
    <col min="3102" max="3103" width="1.140625" style="10" customWidth="1"/>
    <col min="3104" max="3104" width="8.7109375" style="10" customWidth="1"/>
    <col min="3105" max="3105" width="1.5703125" style="10" customWidth="1"/>
    <col min="3106" max="3106" width="6.85546875" style="10" customWidth="1"/>
    <col min="3107" max="3107" width="1.140625" style="10" customWidth="1"/>
    <col min="3108" max="3108" width="1" style="10" customWidth="1"/>
    <col min="3109" max="3109" width="6.140625" style="10" customWidth="1"/>
    <col min="3110" max="3328" width="6.85546875" style="10" customWidth="1"/>
    <col min="3329" max="3329" width="3.140625" style="10" bestFit="1" customWidth="1"/>
    <col min="3330" max="3330" width="21.85546875" style="10" bestFit="1" customWidth="1"/>
    <col min="3331" max="3331" width="13.7109375" style="10" customWidth="1"/>
    <col min="3332" max="3333" width="1" style="10" customWidth="1"/>
    <col min="3334" max="3334" width="9.85546875" style="10" customWidth="1"/>
    <col min="3335" max="3335" width="1" style="10" customWidth="1"/>
    <col min="3336" max="3336" width="1.28515625" style="10" customWidth="1"/>
    <col min="3337" max="3337" width="8.85546875" style="10" customWidth="1"/>
    <col min="3338" max="3338" width="1.42578125" style="10" customWidth="1"/>
    <col min="3339" max="3339" width="9.140625" style="10" customWidth="1"/>
    <col min="3340" max="3340" width="1" style="10" customWidth="1"/>
    <col min="3341" max="3341" width="1.28515625" style="10" customWidth="1"/>
    <col min="3342" max="3342" width="8" style="10"/>
    <col min="3343" max="3343" width="2.28515625" style="10" customWidth="1"/>
    <col min="3344" max="3344" width="8.42578125" style="10" customWidth="1"/>
    <col min="3345" max="3345" width="1.85546875" style="10" customWidth="1"/>
    <col min="3346" max="3346" width="5.7109375" style="10" customWidth="1"/>
    <col min="3347" max="3347" width="2.140625" style="10" customWidth="1"/>
    <col min="3348" max="3348" width="1" style="10" customWidth="1"/>
    <col min="3349" max="3349" width="2.7109375" style="10" customWidth="1"/>
    <col min="3350" max="3350" width="6" style="10" customWidth="1"/>
    <col min="3351" max="3351" width="2" style="10" customWidth="1"/>
    <col min="3352" max="3352" width="1.140625" style="10" customWidth="1"/>
    <col min="3353" max="3353" width="6.42578125" style="10" customWidth="1"/>
    <col min="3354" max="3354" width="1.28515625" style="10" customWidth="1"/>
    <col min="3355" max="3355" width="1.42578125" style="10" customWidth="1"/>
    <col min="3356" max="3356" width="1.140625" style="10" customWidth="1"/>
    <col min="3357" max="3357" width="6.85546875" style="10" customWidth="1"/>
    <col min="3358" max="3359" width="1.140625" style="10" customWidth="1"/>
    <col min="3360" max="3360" width="8.7109375" style="10" customWidth="1"/>
    <col min="3361" max="3361" width="1.5703125" style="10" customWidth="1"/>
    <col min="3362" max="3362" width="6.85546875" style="10" customWidth="1"/>
    <col min="3363" max="3363" width="1.140625" style="10" customWidth="1"/>
    <col min="3364" max="3364" width="1" style="10" customWidth="1"/>
    <col min="3365" max="3365" width="6.140625" style="10" customWidth="1"/>
    <col min="3366" max="3584" width="6.85546875" style="10" customWidth="1"/>
    <col min="3585" max="3585" width="3.140625" style="10" bestFit="1" customWidth="1"/>
    <col min="3586" max="3586" width="21.85546875" style="10" bestFit="1" customWidth="1"/>
    <col min="3587" max="3587" width="13.7109375" style="10" customWidth="1"/>
    <col min="3588" max="3589" width="1" style="10" customWidth="1"/>
    <col min="3590" max="3590" width="9.85546875" style="10" customWidth="1"/>
    <col min="3591" max="3591" width="1" style="10" customWidth="1"/>
    <col min="3592" max="3592" width="1.28515625" style="10" customWidth="1"/>
    <col min="3593" max="3593" width="8.85546875" style="10" customWidth="1"/>
    <col min="3594" max="3594" width="1.42578125" style="10" customWidth="1"/>
    <col min="3595" max="3595" width="9.140625" style="10" customWidth="1"/>
    <col min="3596" max="3596" width="1" style="10" customWidth="1"/>
    <col min="3597" max="3597" width="1.28515625" style="10" customWidth="1"/>
    <col min="3598" max="3598" width="8" style="10"/>
    <col min="3599" max="3599" width="2.28515625" style="10" customWidth="1"/>
    <col min="3600" max="3600" width="8.42578125" style="10" customWidth="1"/>
    <col min="3601" max="3601" width="1.85546875" style="10" customWidth="1"/>
    <col min="3602" max="3602" width="5.7109375" style="10" customWidth="1"/>
    <col min="3603" max="3603" width="2.140625" style="10" customWidth="1"/>
    <col min="3604" max="3604" width="1" style="10" customWidth="1"/>
    <col min="3605" max="3605" width="2.7109375" style="10" customWidth="1"/>
    <col min="3606" max="3606" width="6" style="10" customWidth="1"/>
    <col min="3607" max="3607" width="2" style="10" customWidth="1"/>
    <col min="3608" max="3608" width="1.140625" style="10" customWidth="1"/>
    <col min="3609" max="3609" width="6.42578125" style="10" customWidth="1"/>
    <col min="3610" max="3610" width="1.28515625" style="10" customWidth="1"/>
    <col min="3611" max="3611" width="1.42578125" style="10" customWidth="1"/>
    <col min="3612" max="3612" width="1.140625" style="10" customWidth="1"/>
    <col min="3613" max="3613" width="6.85546875" style="10" customWidth="1"/>
    <col min="3614" max="3615" width="1.140625" style="10" customWidth="1"/>
    <col min="3616" max="3616" width="8.7109375" style="10" customWidth="1"/>
    <col min="3617" max="3617" width="1.5703125" style="10" customWidth="1"/>
    <col min="3618" max="3618" width="6.85546875" style="10" customWidth="1"/>
    <col min="3619" max="3619" width="1.140625" style="10" customWidth="1"/>
    <col min="3620" max="3620" width="1" style="10" customWidth="1"/>
    <col min="3621" max="3621" width="6.140625" style="10" customWidth="1"/>
    <col min="3622" max="3840" width="6.85546875" style="10" customWidth="1"/>
    <col min="3841" max="3841" width="3.140625" style="10" bestFit="1" customWidth="1"/>
    <col min="3842" max="3842" width="21.85546875" style="10" bestFit="1" customWidth="1"/>
    <col min="3843" max="3843" width="13.7109375" style="10" customWidth="1"/>
    <col min="3844" max="3845" width="1" style="10" customWidth="1"/>
    <col min="3846" max="3846" width="9.85546875" style="10" customWidth="1"/>
    <col min="3847" max="3847" width="1" style="10" customWidth="1"/>
    <col min="3848" max="3848" width="1.28515625" style="10" customWidth="1"/>
    <col min="3849" max="3849" width="8.85546875" style="10" customWidth="1"/>
    <col min="3850" max="3850" width="1.42578125" style="10" customWidth="1"/>
    <col min="3851" max="3851" width="9.140625" style="10" customWidth="1"/>
    <col min="3852" max="3852" width="1" style="10" customWidth="1"/>
    <col min="3853" max="3853" width="1.28515625" style="10" customWidth="1"/>
    <col min="3854" max="3854" width="8" style="10"/>
    <col min="3855" max="3855" width="2.28515625" style="10" customWidth="1"/>
    <col min="3856" max="3856" width="8.42578125" style="10" customWidth="1"/>
    <col min="3857" max="3857" width="1.85546875" style="10" customWidth="1"/>
    <col min="3858" max="3858" width="5.7109375" style="10" customWidth="1"/>
    <col min="3859" max="3859" width="2.140625" style="10" customWidth="1"/>
    <col min="3860" max="3860" width="1" style="10" customWidth="1"/>
    <col min="3861" max="3861" width="2.7109375" style="10" customWidth="1"/>
    <col min="3862" max="3862" width="6" style="10" customWidth="1"/>
    <col min="3863" max="3863" width="2" style="10" customWidth="1"/>
    <col min="3864" max="3864" width="1.140625" style="10" customWidth="1"/>
    <col min="3865" max="3865" width="6.42578125" style="10" customWidth="1"/>
    <col min="3866" max="3866" width="1.28515625" style="10" customWidth="1"/>
    <col min="3867" max="3867" width="1.42578125" style="10" customWidth="1"/>
    <col min="3868" max="3868" width="1.140625" style="10" customWidth="1"/>
    <col min="3869" max="3869" width="6.85546875" style="10" customWidth="1"/>
    <col min="3870" max="3871" width="1.140625" style="10" customWidth="1"/>
    <col min="3872" max="3872" width="8.7109375" style="10" customWidth="1"/>
    <col min="3873" max="3873" width="1.5703125" style="10" customWidth="1"/>
    <col min="3874" max="3874" width="6.85546875" style="10" customWidth="1"/>
    <col min="3875" max="3875" width="1.140625" style="10" customWidth="1"/>
    <col min="3876" max="3876" width="1" style="10" customWidth="1"/>
    <col min="3877" max="3877" width="6.140625" style="10" customWidth="1"/>
    <col min="3878" max="4096" width="6.85546875" style="10" customWidth="1"/>
    <col min="4097" max="4097" width="3.140625" style="10" bestFit="1" customWidth="1"/>
    <col min="4098" max="4098" width="21.85546875" style="10" bestFit="1" customWidth="1"/>
    <col min="4099" max="4099" width="13.7109375" style="10" customWidth="1"/>
    <col min="4100" max="4101" width="1" style="10" customWidth="1"/>
    <col min="4102" max="4102" width="9.85546875" style="10" customWidth="1"/>
    <col min="4103" max="4103" width="1" style="10" customWidth="1"/>
    <col min="4104" max="4104" width="1.28515625" style="10" customWidth="1"/>
    <col min="4105" max="4105" width="8.85546875" style="10" customWidth="1"/>
    <col min="4106" max="4106" width="1.42578125" style="10" customWidth="1"/>
    <col min="4107" max="4107" width="9.140625" style="10" customWidth="1"/>
    <col min="4108" max="4108" width="1" style="10" customWidth="1"/>
    <col min="4109" max="4109" width="1.28515625" style="10" customWidth="1"/>
    <col min="4110" max="4110" width="8" style="10"/>
    <col min="4111" max="4111" width="2.28515625" style="10" customWidth="1"/>
    <col min="4112" max="4112" width="8.42578125" style="10" customWidth="1"/>
    <col min="4113" max="4113" width="1.85546875" style="10" customWidth="1"/>
    <col min="4114" max="4114" width="5.7109375" style="10" customWidth="1"/>
    <col min="4115" max="4115" width="2.140625" style="10" customWidth="1"/>
    <col min="4116" max="4116" width="1" style="10" customWidth="1"/>
    <col min="4117" max="4117" width="2.7109375" style="10" customWidth="1"/>
    <col min="4118" max="4118" width="6" style="10" customWidth="1"/>
    <col min="4119" max="4119" width="2" style="10" customWidth="1"/>
    <col min="4120" max="4120" width="1.140625" style="10" customWidth="1"/>
    <col min="4121" max="4121" width="6.42578125" style="10" customWidth="1"/>
    <col min="4122" max="4122" width="1.28515625" style="10" customWidth="1"/>
    <col min="4123" max="4123" width="1.42578125" style="10" customWidth="1"/>
    <col min="4124" max="4124" width="1.140625" style="10" customWidth="1"/>
    <col min="4125" max="4125" width="6.85546875" style="10" customWidth="1"/>
    <col min="4126" max="4127" width="1.140625" style="10" customWidth="1"/>
    <col min="4128" max="4128" width="8.7109375" style="10" customWidth="1"/>
    <col min="4129" max="4129" width="1.5703125" style="10" customWidth="1"/>
    <col min="4130" max="4130" width="6.85546875" style="10" customWidth="1"/>
    <col min="4131" max="4131" width="1.140625" style="10" customWidth="1"/>
    <col min="4132" max="4132" width="1" style="10" customWidth="1"/>
    <col min="4133" max="4133" width="6.140625" style="10" customWidth="1"/>
    <col min="4134" max="4352" width="6.85546875" style="10" customWidth="1"/>
    <col min="4353" max="4353" width="3.140625" style="10" bestFit="1" customWidth="1"/>
    <col min="4354" max="4354" width="21.85546875" style="10" bestFit="1" customWidth="1"/>
    <col min="4355" max="4355" width="13.7109375" style="10" customWidth="1"/>
    <col min="4356" max="4357" width="1" style="10" customWidth="1"/>
    <col min="4358" max="4358" width="9.85546875" style="10" customWidth="1"/>
    <col min="4359" max="4359" width="1" style="10" customWidth="1"/>
    <col min="4360" max="4360" width="1.28515625" style="10" customWidth="1"/>
    <col min="4361" max="4361" width="8.85546875" style="10" customWidth="1"/>
    <col min="4362" max="4362" width="1.42578125" style="10" customWidth="1"/>
    <col min="4363" max="4363" width="9.140625" style="10" customWidth="1"/>
    <col min="4364" max="4364" width="1" style="10" customWidth="1"/>
    <col min="4365" max="4365" width="1.28515625" style="10" customWidth="1"/>
    <col min="4366" max="4366" width="8" style="10"/>
    <col min="4367" max="4367" width="2.28515625" style="10" customWidth="1"/>
    <col min="4368" max="4368" width="8.42578125" style="10" customWidth="1"/>
    <col min="4369" max="4369" width="1.85546875" style="10" customWidth="1"/>
    <col min="4370" max="4370" width="5.7109375" style="10" customWidth="1"/>
    <col min="4371" max="4371" width="2.140625" style="10" customWidth="1"/>
    <col min="4372" max="4372" width="1" style="10" customWidth="1"/>
    <col min="4373" max="4373" width="2.7109375" style="10" customWidth="1"/>
    <col min="4374" max="4374" width="6" style="10" customWidth="1"/>
    <col min="4375" max="4375" width="2" style="10" customWidth="1"/>
    <col min="4376" max="4376" width="1.140625" style="10" customWidth="1"/>
    <col min="4377" max="4377" width="6.42578125" style="10" customWidth="1"/>
    <col min="4378" max="4378" width="1.28515625" style="10" customWidth="1"/>
    <col min="4379" max="4379" width="1.42578125" style="10" customWidth="1"/>
    <col min="4380" max="4380" width="1.140625" style="10" customWidth="1"/>
    <col min="4381" max="4381" width="6.85546875" style="10" customWidth="1"/>
    <col min="4382" max="4383" width="1.140625" style="10" customWidth="1"/>
    <col min="4384" max="4384" width="8.7109375" style="10" customWidth="1"/>
    <col min="4385" max="4385" width="1.5703125" style="10" customWidth="1"/>
    <col min="4386" max="4386" width="6.85546875" style="10" customWidth="1"/>
    <col min="4387" max="4387" width="1.140625" style="10" customWidth="1"/>
    <col min="4388" max="4388" width="1" style="10" customWidth="1"/>
    <col min="4389" max="4389" width="6.140625" style="10" customWidth="1"/>
    <col min="4390" max="4608" width="6.85546875" style="10" customWidth="1"/>
    <col min="4609" max="4609" width="3.140625" style="10" bestFit="1" customWidth="1"/>
    <col min="4610" max="4610" width="21.85546875" style="10" bestFit="1" customWidth="1"/>
    <col min="4611" max="4611" width="13.7109375" style="10" customWidth="1"/>
    <col min="4612" max="4613" width="1" style="10" customWidth="1"/>
    <col min="4614" max="4614" width="9.85546875" style="10" customWidth="1"/>
    <col min="4615" max="4615" width="1" style="10" customWidth="1"/>
    <col min="4616" max="4616" width="1.28515625" style="10" customWidth="1"/>
    <col min="4617" max="4617" width="8.85546875" style="10" customWidth="1"/>
    <col min="4618" max="4618" width="1.42578125" style="10" customWidth="1"/>
    <col min="4619" max="4619" width="9.140625" style="10" customWidth="1"/>
    <col min="4620" max="4620" width="1" style="10" customWidth="1"/>
    <col min="4621" max="4621" width="1.28515625" style="10" customWidth="1"/>
    <col min="4622" max="4622" width="8" style="10"/>
    <col min="4623" max="4623" width="2.28515625" style="10" customWidth="1"/>
    <col min="4624" max="4624" width="8.42578125" style="10" customWidth="1"/>
    <col min="4625" max="4625" width="1.85546875" style="10" customWidth="1"/>
    <col min="4626" max="4626" width="5.7109375" style="10" customWidth="1"/>
    <col min="4627" max="4627" width="2.140625" style="10" customWidth="1"/>
    <col min="4628" max="4628" width="1" style="10" customWidth="1"/>
    <col min="4629" max="4629" width="2.7109375" style="10" customWidth="1"/>
    <col min="4630" max="4630" width="6" style="10" customWidth="1"/>
    <col min="4631" max="4631" width="2" style="10" customWidth="1"/>
    <col min="4632" max="4632" width="1.140625" style="10" customWidth="1"/>
    <col min="4633" max="4633" width="6.42578125" style="10" customWidth="1"/>
    <col min="4634" max="4634" width="1.28515625" style="10" customWidth="1"/>
    <col min="4635" max="4635" width="1.42578125" style="10" customWidth="1"/>
    <col min="4636" max="4636" width="1.140625" style="10" customWidth="1"/>
    <col min="4637" max="4637" width="6.85546875" style="10" customWidth="1"/>
    <col min="4638" max="4639" width="1.140625" style="10" customWidth="1"/>
    <col min="4640" max="4640" width="8.7109375" style="10" customWidth="1"/>
    <col min="4641" max="4641" width="1.5703125" style="10" customWidth="1"/>
    <col min="4642" max="4642" width="6.85546875" style="10" customWidth="1"/>
    <col min="4643" max="4643" width="1.140625" style="10" customWidth="1"/>
    <col min="4644" max="4644" width="1" style="10" customWidth="1"/>
    <col min="4645" max="4645" width="6.140625" style="10" customWidth="1"/>
    <col min="4646" max="4864" width="6.85546875" style="10" customWidth="1"/>
    <col min="4865" max="4865" width="3.140625" style="10" bestFit="1" customWidth="1"/>
    <col min="4866" max="4866" width="21.85546875" style="10" bestFit="1" customWidth="1"/>
    <col min="4867" max="4867" width="13.7109375" style="10" customWidth="1"/>
    <col min="4868" max="4869" width="1" style="10" customWidth="1"/>
    <col min="4870" max="4870" width="9.85546875" style="10" customWidth="1"/>
    <col min="4871" max="4871" width="1" style="10" customWidth="1"/>
    <col min="4872" max="4872" width="1.28515625" style="10" customWidth="1"/>
    <col min="4873" max="4873" width="8.85546875" style="10" customWidth="1"/>
    <col min="4874" max="4874" width="1.42578125" style="10" customWidth="1"/>
    <col min="4875" max="4875" width="9.140625" style="10" customWidth="1"/>
    <col min="4876" max="4876" width="1" style="10" customWidth="1"/>
    <col min="4877" max="4877" width="1.28515625" style="10" customWidth="1"/>
    <col min="4878" max="4878" width="8" style="10"/>
    <col min="4879" max="4879" width="2.28515625" style="10" customWidth="1"/>
    <col min="4880" max="4880" width="8.42578125" style="10" customWidth="1"/>
    <col min="4881" max="4881" width="1.85546875" style="10" customWidth="1"/>
    <col min="4882" max="4882" width="5.7109375" style="10" customWidth="1"/>
    <col min="4883" max="4883" width="2.140625" style="10" customWidth="1"/>
    <col min="4884" max="4884" width="1" style="10" customWidth="1"/>
    <col min="4885" max="4885" width="2.7109375" style="10" customWidth="1"/>
    <col min="4886" max="4886" width="6" style="10" customWidth="1"/>
    <col min="4887" max="4887" width="2" style="10" customWidth="1"/>
    <col min="4888" max="4888" width="1.140625" style="10" customWidth="1"/>
    <col min="4889" max="4889" width="6.42578125" style="10" customWidth="1"/>
    <col min="4890" max="4890" width="1.28515625" style="10" customWidth="1"/>
    <col min="4891" max="4891" width="1.42578125" style="10" customWidth="1"/>
    <col min="4892" max="4892" width="1.140625" style="10" customWidth="1"/>
    <col min="4893" max="4893" width="6.85546875" style="10" customWidth="1"/>
    <col min="4894" max="4895" width="1.140625" style="10" customWidth="1"/>
    <col min="4896" max="4896" width="8.7109375" style="10" customWidth="1"/>
    <col min="4897" max="4897" width="1.5703125" style="10" customWidth="1"/>
    <col min="4898" max="4898" width="6.85546875" style="10" customWidth="1"/>
    <col min="4899" max="4899" width="1.140625" style="10" customWidth="1"/>
    <col min="4900" max="4900" width="1" style="10" customWidth="1"/>
    <col min="4901" max="4901" width="6.140625" style="10" customWidth="1"/>
    <col min="4902" max="5120" width="6.85546875" style="10" customWidth="1"/>
    <col min="5121" max="5121" width="3.140625" style="10" bestFit="1" customWidth="1"/>
    <col min="5122" max="5122" width="21.85546875" style="10" bestFit="1" customWidth="1"/>
    <col min="5123" max="5123" width="13.7109375" style="10" customWidth="1"/>
    <col min="5124" max="5125" width="1" style="10" customWidth="1"/>
    <col min="5126" max="5126" width="9.85546875" style="10" customWidth="1"/>
    <col min="5127" max="5127" width="1" style="10" customWidth="1"/>
    <col min="5128" max="5128" width="1.28515625" style="10" customWidth="1"/>
    <col min="5129" max="5129" width="8.85546875" style="10" customWidth="1"/>
    <col min="5130" max="5130" width="1.42578125" style="10" customWidth="1"/>
    <col min="5131" max="5131" width="9.140625" style="10" customWidth="1"/>
    <col min="5132" max="5132" width="1" style="10" customWidth="1"/>
    <col min="5133" max="5133" width="1.28515625" style="10" customWidth="1"/>
    <col min="5134" max="5134" width="8" style="10"/>
    <col min="5135" max="5135" width="2.28515625" style="10" customWidth="1"/>
    <col min="5136" max="5136" width="8.42578125" style="10" customWidth="1"/>
    <col min="5137" max="5137" width="1.85546875" style="10" customWidth="1"/>
    <col min="5138" max="5138" width="5.7109375" style="10" customWidth="1"/>
    <col min="5139" max="5139" width="2.140625" style="10" customWidth="1"/>
    <col min="5140" max="5140" width="1" style="10" customWidth="1"/>
    <col min="5141" max="5141" width="2.7109375" style="10" customWidth="1"/>
    <col min="5142" max="5142" width="6" style="10" customWidth="1"/>
    <col min="5143" max="5143" width="2" style="10" customWidth="1"/>
    <col min="5144" max="5144" width="1.140625" style="10" customWidth="1"/>
    <col min="5145" max="5145" width="6.42578125" style="10" customWidth="1"/>
    <col min="5146" max="5146" width="1.28515625" style="10" customWidth="1"/>
    <col min="5147" max="5147" width="1.42578125" style="10" customWidth="1"/>
    <col min="5148" max="5148" width="1.140625" style="10" customWidth="1"/>
    <col min="5149" max="5149" width="6.85546875" style="10" customWidth="1"/>
    <col min="5150" max="5151" width="1.140625" style="10" customWidth="1"/>
    <col min="5152" max="5152" width="8.7109375" style="10" customWidth="1"/>
    <col min="5153" max="5153" width="1.5703125" style="10" customWidth="1"/>
    <col min="5154" max="5154" width="6.85546875" style="10" customWidth="1"/>
    <col min="5155" max="5155" width="1.140625" style="10" customWidth="1"/>
    <col min="5156" max="5156" width="1" style="10" customWidth="1"/>
    <col min="5157" max="5157" width="6.140625" style="10" customWidth="1"/>
    <col min="5158" max="5376" width="6.85546875" style="10" customWidth="1"/>
    <col min="5377" max="5377" width="3.140625" style="10" bestFit="1" customWidth="1"/>
    <col min="5378" max="5378" width="21.85546875" style="10" bestFit="1" customWidth="1"/>
    <col min="5379" max="5379" width="13.7109375" style="10" customWidth="1"/>
    <col min="5380" max="5381" width="1" style="10" customWidth="1"/>
    <col min="5382" max="5382" width="9.85546875" style="10" customWidth="1"/>
    <col min="5383" max="5383" width="1" style="10" customWidth="1"/>
    <col min="5384" max="5384" width="1.28515625" style="10" customWidth="1"/>
    <col min="5385" max="5385" width="8.85546875" style="10" customWidth="1"/>
    <col min="5386" max="5386" width="1.42578125" style="10" customWidth="1"/>
    <col min="5387" max="5387" width="9.140625" style="10" customWidth="1"/>
    <col min="5388" max="5388" width="1" style="10" customWidth="1"/>
    <col min="5389" max="5389" width="1.28515625" style="10" customWidth="1"/>
    <col min="5390" max="5390" width="8" style="10"/>
    <col min="5391" max="5391" width="2.28515625" style="10" customWidth="1"/>
    <col min="5392" max="5392" width="8.42578125" style="10" customWidth="1"/>
    <col min="5393" max="5393" width="1.85546875" style="10" customWidth="1"/>
    <col min="5394" max="5394" width="5.7109375" style="10" customWidth="1"/>
    <col min="5395" max="5395" width="2.140625" style="10" customWidth="1"/>
    <col min="5396" max="5396" width="1" style="10" customWidth="1"/>
    <col min="5397" max="5397" width="2.7109375" style="10" customWidth="1"/>
    <col min="5398" max="5398" width="6" style="10" customWidth="1"/>
    <col min="5399" max="5399" width="2" style="10" customWidth="1"/>
    <col min="5400" max="5400" width="1.140625" style="10" customWidth="1"/>
    <col min="5401" max="5401" width="6.42578125" style="10" customWidth="1"/>
    <col min="5402" max="5402" width="1.28515625" style="10" customWidth="1"/>
    <col min="5403" max="5403" width="1.42578125" style="10" customWidth="1"/>
    <col min="5404" max="5404" width="1.140625" style="10" customWidth="1"/>
    <col min="5405" max="5405" width="6.85546875" style="10" customWidth="1"/>
    <col min="5406" max="5407" width="1.140625" style="10" customWidth="1"/>
    <col min="5408" max="5408" width="8.7109375" style="10" customWidth="1"/>
    <col min="5409" max="5409" width="1.5703125" style="10" customWidth="1"/>
    <col min="5410" max="5410" width="6.85546875" style="10" customWidth="1"/>
    <col min="5411" max="5411" width="1.140625" style="10" customWidth="1"/>
    <col min="5412" max="5412" width="1" style="10" customWidth="1"/>
    <col min="5413" max="5413" width="6.140625" style="10" customWidth="1"/>
    <col min="5414" max="5632" width="6.85546875" style="10" customWidth="1"/>
    <col min="5633" max="5633" width="3.140625" style="10" bestFit="1" customWidth="1"/>
    <col min="5634" max="5634" width="21.85546875" style="10" bestFit="1" customWidth="1"/>
    <col min="5635" max="5635" width="13.7109375" style="10" customWidth="1"/>
    <col min="5636" max="5637" width="1" style="10" customWidth="1"/>
    <col min="5638" max="5638" width="9.85546875" style="10" customWidth="1"/>
    <col min="5639" max="5639" width="1" style="10" customWidth="1"/>
    <col min="5640" max="5640" width="1.28515625" style="10" customWidth="1"/>
    <col min="5641" max="5641" width="8.85546875" style="10" customWidth="1"/>
    <col min="5642" max="5642" width="1.42578125" style="10" customWidth="1"/>
    <col min="5643" max="5643" width="9.140625" style="10" customWidth="1"/>
    <col min="5644" max="5644" width="1" style="10" customWidth="1"/>
    <col min="5645" max="5645" width="1.28515625" style="10" customWidth="1"/>
    <col min="5646" max="5646" width="8" style="10"/>
    <col min="5647" max="5647" width="2.28515625" style="10" customWidth="1"/>
    <col min="5648" max="5648" width="8.42578125" style="10" customWidth="1"/>
    <col min="5649" max="5649" width="1.85546875" style="10" customWidth="1"/>
    <col min="5650" max="5650" width="5.7109375" style="10" customWidth="1"/>
    <col min="5651" max="5651" width="2.140625" style="10" customWidth="1"/>
    <col min="5652" max="5652" width="1" style="10" customWidth="1"/>
    <col min="5653" max="5653" width="2.7109375" style="10" customWidth="1"/>
    <col min="5654" max="5654" width="6" style="10" customWidth="1"/>
    <col min="5655" max="5655" width="2" style="10" customWidth="1"/>
    <col min="5656" max="5656" width="1.140625" style="10" customWidth="1"/>
    <col min="5657" max="5657" width="6.42578125" style="10" customWidth="1"/>
    <col min="5658" max="5658" width="1.28515625" style="10" customWidth="1"/>
    <col min="5659" max="5659" width="1.42578125" style="10" customWidth="1"/>
    <col min="5660" max="5660" width="1.140625" style="10" customWidth="1"/>
    <col min="5661" max="5661" width="6.85546875" style="10" customWidth="1"/>
    <col min="5662" max="5663" width="1.140625" style="10" customWidth="1"/>
    <col min="5664" max="5664" width="8.7109375" style="10" customWidth="1"/>
    <col min="5665" max="5665" width="1.5703125" style="10" customWidth="1"/>
    <col min="5666" max="5666" width="6.85546875" style="10" customWidth="1"/>
    <col min="5667" max="5667" width="1.140625" style="10" customWidth="1"/>
    <col min="5668" max="5668" width="1" style="10" customWidth="1"/>
    <col min="5669" max="5669" width="6.140625" style="10" customWidth="1"/>
    <col min="5670" max="5888" width="6.85546875" style="10" customWidth="1"/>
    <col min="5889" max="5889" width="3.140625" style="10" bestFit="1" customWidth="1"/>
    <col min="5890" max="5890" width="21.85546875" style="10" bestFit="1" customWidth="1"/>
    <col min="5891" max="5891" width="13.7109375" style="10" customWidth="1"/>
    <col min="5892" max="5893" width="1" style="10" customWidth="1"/>
    <col min="5894" max="5894" width="9.85546875" style="10" customWidth="1"/>
    <col min="5895" max="5895" width="1" style="10" customWidth="1"/>
    <col min="5896" max="5896" width="1.28515625" style="10" customWidth="1"/>
    <col min="5897" max="5897" width="8.85546875" style="10" customWidth="1"/>
    <col min="5898" max="5898" width="1.42578125" style="10" customWidth="1"/>
    <col min="5899" max="5899" width="9.140625" style="10" customWidth="1"/>
    <col min="5900" max="5900" width="1" style="10" customWidth="1"/>
    <col min="5901" max="5901" width="1.28515625" style="10" customWidth="1"/>
    <col min="5902" max="5902" width="8" style="10"/>
    <col min="5903" max="5903" width="2.28515625" style="10" customWidth="1"/>
    <col min="5904" max="5904" width="8.42578125" style="10" customWidth="1"/>
    <col min="5905" max="5905" width="1.85546875" style="10" customWidth="1"/>
    <col min="5906" max="5906" width="5.7109375" style="10" customWidth="1"/>
    <col min="5907" max="5907" width="2.140625" style="10" customWidth="1"/>
    <col min="5908" max="5908" width="1" style="10" customWidth="1"/>
    <col min="5909" max="5909" width="2.7109375" style="10" customWidth="1"/>
    <col min="5910" max="5910" width="6" style="10" customWidth="1"/>
    <col min="5911" max="5911" width="2" style="10" customWidth="1"/>
    <col min="5912" max="5912" width="1.140625" style="10" customWidth="1"/>
    <col min="5913" max="5913" width="6.42578125" style="10" customWidth="1"/>
    <col min="5914" max="5914" width="1.28515625" style="10" customWidth="1"/>
    <col min="5915" max="5915" width="1.42578125" style="10" customWidth="1"/>
    <col min="5916" max="5916" width="1.140625" style="10" customWidth="1"/>
    <col min="5917" max="5917" width="6.85546875" style="10" customWidth="1"/>
    <col min="5918" max="5919" width="1.140625" style="10" customWidth="1"/>
    <col min="5920" max="5920" width="8.7109375" style="10" customWidth="1"/>
    <col min="5921" max="5921" width="1.5703125" style="10" customWidth="1"/>
    <col min="5922" max="5922" width="6.85546875" style="10" customWidth="1"/>
    <col min="5923" max="5923" width="1.140625" style="10" customWidth="1"/>
    <col min="5924" max="5924" width="1" style="10" customWidth="1"/>
    <col min="5925" max="5925" width="6.140625" style="10" customWidth="1"/>
    <col min="5926" max="6144" width="6.85546875" style="10" customWidth="1"/>
    <col min="6145" max="6145" width="3.140625" style="10" bestFit="1" customWidth="1"/>
    <col min="6146" max="6146" width="21.85546875" style="10" bestFit="1" customWidth="1"/>
    <col min="6147" max="6147" width="13.7109375" style="10" customWidth="1"/>
    <col min="6148" max="6149" width="1" style="10" customWidth="1"/>
    <col min="6150" max="6150" width="9.85546875" style="10" customWidth="1"/>
    <col min="6151" max="6151" width="1" style="10" customWidth="1"/>
    <col min="6152" max="6152" width="1.28515625" style="10" customWidth="1"/>
    <col min="6153" max="6153" width="8.85546875" style="10" customWidth="1"/>
    <col min="6154" max="6154" width="1.42578125" style="10" customWidth="1"/>
    <col min="6155" max="6155" width="9.140625" style="10" customWidth="1"/>
    <col min="6156" max="6156" width="1" style="10" customWidth="1"/>
    <col min="6157" max="6157" width="1.28515625" style="10" customWidth="1"/>
    <col min="6158" max="6158" width="8" style="10"/>
    <col min="6159" max="6159" width="2.28515625" style="10" customWidth="1"/>
    <col min="6160" max="6160" width="8.42578125" style="10" customWidth="1"/>
    <col min="6161" max="6161" width="1.85546875" style="10" customWidth="1"/>
    <col min="6162" max="6162" width="5.7109375" style="10" customWidth="1"/>
    <col min="6163" max="6163" width="2.140625" style="10" customWidth="1"/>
    <col min="6164" max="6164" width="1" style="10" customWidth="1"/>
    <col min="6165" max="6165" width="2.7109375" style="10" customWidth="1"/>
    <col min="6166" max="6166" width="6" style="10" customWidth="1"/>
    <col min="6167" max="6167" width="2" style="10" customWidth="1"/>
    <col min="6168" max="6168" width="1.140625" style="10" customWidth="1"/>
    <col min="6169" max="6169" width="6.42578125" style="10" customWidth="1"/>
    <col min="6170" max="6170" width="1.28515625" style="10" customWidth="1"/>
    <col min="6171" max="6171" width="1.42578125" style="10" customWidth="1"/>
    <col min="6172" max="6172" width="1.140625" style="10" customWidth="1"/>
    <col min="6173" max="6173" width="6.85546875" style="10" customWidth="1"/>
    <col min="6174" max="6175" width="1.140625" style="10" customWidth="1"/>
    <col min="6176" max="6176" width="8.7109375" style="10" customWidth="1"/>
    <col min="6177" max="6177" width="1.5703125" style="10" customWidth="1"/>
    <col min="6178" max="6178" width="6.85546875" style="10" customWidth="1"/>
    <col min="6179" max="6179" width="1.140625" style="10" customWidth="1"/>
    <col min="6180" max="6180" width="1" style="10" customWidth="1"/>
    <col min="6181" max="6181" width="6.140625" style="10" customWidth="1"/>
    <col min="6182" max="6400" width="6.85546875" style="10" customWidth="1"/>
    <col min="6401" max="6401" width="3.140625" style="10" bestFit="1" customWidth="1"/>
    <col min="6402" max="6402" width="21.85546875" style="10" bestFit="1" customWidth="1"/>
    <col min="6403" max="6403" width="13.7109375" style="10" customWidth="1"/>
    <col min="6404" max="6405" width="1" style="10" customWidth="1"/>
    <col min="6406" max="6406" width="9.85546875" style="10" customWidth="1"/>
    <col min="6407" max="6407" width="1" style="10" customWidth="1"/>
    <col min="6408" max="6408" width="1.28515625" style="10" customWidth="1"/>
    <col min="6409" max="6409" width="8.85546875" style="10" customWidth="1"/>
    <col min="6410" max="6410" width="1.42578125" style="10" customWidth="1"/>
    <col min="6411" max="6411" width="9.140625" style="10" customWidth="1"/>
    <col min="6412" max="6412" width="1" style="10" customWidth="1"/>
    <col min="6413" max="6413" width="1.28515625" style="10" customWidth="1"/>
    <col min="6414" max="6414" width="8" style="10"/>
    <col min="6415" max="6415" width="2.28515625" style="10" customWidth="1"/>
    <col min="6416" max="6416" width="8.42578125" style="10" customWidth="1"/>
    <col min="6417" max="6417" width="1.85546875" style="10" customWidth="1"/>
    <col min="6418" max="6418" width="5.7109375" style="10" customWidth="1"/>
    <col min="6419" max="6419" width="2.140625" style="10" customWidth="1"/>
    <col min="6420" max="6420" width="1" style="10" customWidth="1"/>
    <col min="6421" max="6421" width="2.7109375" style="10" customWidth="1"/>
    <col min="6422" max="6422" width="6" style="10" customWidth="1"/>
    <col min="6423" max="6423" width="2" style="10" customWidth="1"/>
    <col min="6424" max="6424" width="1.140625" style="10" customWidth="1"/>
    <col min="6425" max="6425" width="6.42578125" style="10" customWidth="1"/>
    <col min="6426" max="6426" width="1.28515625" style="10" customWidth="1"/>
    <col min="6427" max="6427" width="1.42578125" style="10" customWidth="1"/>
    <col min="6428" max="6428" width="1.140625" style="10" customWidth="1"/>
    <col min="6429" max="6429" width="6.85546875" style="10" customWidth="1"/>
    <col min="6430" max="6431" width="1.140625" style="10" customWidth="1"/>
    <col min="6432" max="6432" width="8.7109375" style="10" customWidth="1"/>
    <col min="6433" max="6433" width="1.5703125" style="10" customWidth="1"/>
    <col min="6434" max="6434" width="6.85546875" style="10" customWidth="1"/>
    <col min="6435" max="6435" width="1.140625" style="10" customWidth="1"/>
    <col min="6436" max="6436" width="1" style="10" customWidth="1"/>
    <col min="6437" max="6437" width="6.140625" style="10" customWidth="1"/>
    <col min="6438" max="6656" width="6.85546875" style="10" customWidth="1"/>
    <col min="6657" max="6657" width="3.140625" style="10" bestFit="1" customWidth="1"/>
    <col min="6658" max="6658" width="21.85546875" style="10" bestFit="1" customWidth="1"/>
    <col min="6659" max="6659" width="13.7109375" style="10" customWidth="1"/>
    <col min="6660" max="6661" width="1" style="10" customWidth="1"/>
    <col min="6662" max="6662" width="9.85546875" style="10" customWidth="1"/>
    <col min="6663" max="6663" width="1" style="10" customWidth="1"/>
    <col min="6664" max="6664" width="1.28515625" style="10" customWidth="1"/>
    <col min="6665" max="6665" width="8.85546875" style="10" customWidth="1"/>
    <col min="6666" max="6666" width="1.42578125" style="10" customWidth="1"/>
    <col min="6667" max="6667" width="9.140625" style="10" customWidth="1"/>
    <col min="6668" max="6668" width="1" style="10" customWidth="1"/>
    <col min="6669" max="6669" width="1.28515625" style="10" customWidth="1"/>
    <col min="6670" max="6670" width="8" style="10"/>
    <col min="6671" max="6671" width="2.28515625" style="10" customWidth="1"/>
    <col min="6672" max="6672" width="8.42578125" style="10" customWidth="1"/>
    <col min="6673" max="6673" width="1.85546875" style="10" customWidth="1"/>
    <col min="6674" max="6674" width="5.7109375" style="10" customWidth="1"/>
    <col min="6675" max="6675" width="2.140625" style="10" customWidth="1"/>
    <col min="6676" max="6676" width="1" style="10" customWidth="1"/>
    <col min="6677" max="6677" width="2.7109375" style="10" customWidth="1"/>
    <col min="6678" max="6678" width="6" style="10" customWidth="1"/>
    <col min="6679" max="6679" width="2" style="10" customWidth="1"/>
    <col min="6680" max="6680" width="1.140625" style="10" customWidth="1"/>
    <col min="6681" max="6681" width="6.42578125" style="10" customWidth="1"/>
    <col min="6682" max="6682" width="1.28515625" style="10" customWidth="1"/>
    <col min="6683" max="6683" width="1.42578125" style="10" customWidth="1"/>
    <col min="6684" max="6684" width="1.140625" style="10" customWidth="1"/>
    <col min="6685" max="6685" width="6.85546875" style="10" customWidth="1"/>
    <col min="6686" max="6687" width="1.140625" style="10" customWidth="1"/>
    <col min="6688" max="6688" width="8.7109375" style="10" customWidth="1"/>
    <col min="6689" max="6689" width="1.5703125" style="10" customWidth="1"/>
    <col min="6690" max="6690" width="6.85546875" style="10" customWidth="1"/>
    <col min="6691" max="6691" width="1.140625" style="10" customWidth="1"/>
    <col min="6692" max="6692" width="1" style="10" customWidth="1"/>
    <col min="6693" max="6693" width="6.140625" style="10" customWidth="1"/>
    <col min="6694" max="6912" width="6.85546875" style="10" customWidth="1"/>
    <col min="6913" max="6913" width="3.140625" style="10" bestFit="1" customWidth="1"/>
    <col min="6914" max="6914" width="21.85546875" style="10" bestFit="1" customWidth="1"/>
    <col min="6915" max="6915" width="13.7109375" style="10" customWidth="1"/>
    <col min="6916" max="6917" width="1" style="10" customWidth="1"/>
    <col min="6918" max="6918" width="9.85546875" style="10" customWidth="1"/>
    <col min="6919" max="6919" width="1" style="10" customWidth="1"/>
    <col min="6920" max="6920" width="1.28515625" style="10" customWidth="1"/>
    <col min="6921" max="6921" width="8.85546875" style="10" customWidth="1"/>
    <col min="6922" max="6922" width="1.42578125" style="10" customWidth="1"/>
    <col min="6923" max="6923" width="9.140625" style="10" customWidth="1"/>
    <col min="6924" max="6924" width="1" style="10" customWidth="1"/>
    <col min="6925" max="6925" width="1.28515625" style="10" customWidth="1"/>
    <col min="6926" max="6926" width="8" style="10"/>
    <col min="6927" max="6927" width="2.28515625" style="10" customWidth="1"/>
    <col min="6928" max="6928" width="8.42578125" style="10" customWidth="1"/>
    <col min="6929" max="6929" width="1.85546875" style="10" customWidth="1"/>
    <col min="6930" max="6930" width="5.7109375" style="10" customWidth="1"/>
    <col min="6931" max="6931" width="2.140625" style="10" customWidth="1"/>
    <col min="6932" max="6932" width="1" style="10" customWidth="1"/>
    <col min="6933" max="6933" width="2.7109375" style="10" customWidth="1"/>
    <col min="6934" max="6934" width="6" style="10" customWidth="1"/>
    <col min="6935" max="6935" width="2" style="10" customWidth="1"/>
    <col min="6936" max="6936" width="1.140625" style="10" customWidth="1"/>
    <col min="6937" max="6937" width="6.42578125" style="10" customWidth="1"/>
    <col min="6938" max="6938" width="1.28515625" style="10" customWidth="1"/>
    <col min="6939" max="6939" width="1.42578125" style="10" customWidth="1"/>
    <col min="6940" max="6940" width="1.140625" style="10" customWidth="1"/>
    <col min="6941" max="6941" width="6.85546875" style="10" customWidth="1"/>
    <col min="6942" max="6943" width="1.140625" style="10" customWidth="1"/>
    <col min="6944" max="6944" width="8.7109375" style="10" customWidth="1"/>
    <col min="6945" max="6945" width="1.5703125" style="10" customWidth="1"/>
    <col min="6946" max="6946" width="6.85546875" style="10" customWidth="1"/>
    <col min="6947" max="6947" width="1.140625" style="10" customWidth="1"/>
    <col min="6948" max="6948" width="1" style="10" customWidth="1"/>
    <col min="6949" max="6949" width="6.140625" style="10" customWidth="1"/>
    <col min="6950" max="7168" width="6.85546875" style="10" customWidth="1"/>
    <col min="7169" max="7169" width="3.140625" style="10" bestFit="1" customWidth="1"/>
    <col min="7170" max="7170" width="21.85546875" style="10" bestFit="1" customWidth="1"/>
    <col min="7171" max="7171" width="13.7109375" style="10" customWidth="1"/>
    <col min="7172" max="7173" width="1" style="10" customWidth="1"/>
    <col min="7174" max="7174" width="9.85546875" style="10" customWidth="1"/>
    <col min="7175" max="7175" width="1" style="10" customWidth="1"/>
    <col min="7176" max="7176" width="1.28515625" style="10" customWidth="1"/>
    <col min="7177" max="7177" width="8.85546875" style="10" customWidth="1"/>
    <col min="7178" max="7178" width="1.42578125" style="10" customWidth="1"/>
    <col min="7179" max="7179" width="9.140625" style="10" customWidth="1"/>
    <col min="7180" max="7180" width="1" style="10" customWidth="1"/>
    <col min="7181" max="7181" width="1.28515625" style="10" customWidth="1"/>
    <col min="7182" max="7182" width="8" style="10"/>
    <col min="7183" max="7183" width="2.28515625" style="10" customWidth="1"/>
    <col min="7184" max="7184" width="8.42578125" style="10" customWidth="1"/>
    <col min="7185" max="7185" width="1.85546875" style="10" customWidth="1"/>
    <col min="7186" max="7186" width="5.7109375" style="10" customWidth="1"/>
    <col min="7187" max="7187" width="2.140625" style="10" customWidth="1"/>
    <col min="7188" max="7188" width="1" style="10" customWidth="1"/>
    <col min="7189" max="7189" width="2.7109375" style="10" customWidth="1"/>
    <col min="7190" max="7190" width="6" style="10" customWidth="1"/>
    <col min="7191" max="7191" width="2" style="10" customWidth="1"/>
    <col min="7192" max="7192" width="1.140625" style="10" customWidth="1"/>
    <col min="7193" max="7193" width="6.42578125" style="10" customWidth="1"/>
    <col min="7194" max="7194" width="1.28515625" style="10" customWidth="1"/>
    <col min="7195" max="7195" width="1.42578125" style="10" customWidth="1"/>
    <col min="7196" max="7196" width="1.140625" style="10" customWidth="1"/>
    <col min="7197" max="7197" width="6.85546875" style="10" customWidth="1"/>
    <col min="7198" max="7199" width="1.140625" style="10" customWidth="1"/>
    <col min="7200" max="7200" width="8.7109375" style="10" customWidth="1"/>
    <col min="7201" max="7201" width="1.5703125" style="10" customWidth="1"/>
    <col min="7202" max="7202" width="6.85546875" style="10" customWidth="1"/>
    <col min="7203" max="7203" width="1.140625" style="10" customWidth="1"/>
    <col min="7204" max="7204" width="1" style="10" customWidth="1"/>
    <col min="7205" max="7205" width="6.140625" style="10" customWidth="1"/>
    <col min="7206" max="7424" width="6.85546875" style="10" customWidth="1"/>
    <col min="7425" max="7425" width="3.140625" style="10" bestFit="1" customWidth="1"/>
    <col min="7426" max="7426" width="21.85546875" style="10" bestFit="1" customWidth="1"/>
    <col min="7427" max="7427" width="13.7109375" style="10" customWidth="1"/>
    <col min="7428" max="7429" width="1" style="10" customWidth="1"/>
    <col min="7430" max="7430" width="9.85546875" style="10" customWidth="1"/>
    <col min="7431" max="7431" width="1" style="10" customWidth="1"/>
    <col min="7432" max="7432" width="1.28515625" style="10" customWidth="1"/>
    <col min="7433" max="7433" width="8.85546875" style="10" customWidth="1"/>
    <col min="7434" max="7434" width="1.42578125" style="10" customWidth="1"/>
    <col min="7435" max="7435" width="9.140625" style="10" customWidth="1"/>
    <col min="7436" max="7436" width="1" style="10" customWidth="1"/>
    <col min="7437" max="7437" width="1.28515625" style="10" customWidth="1"/>
    <col min="7438" max="7438" width="8" style="10"/>
    <col min="7439" max="7439" width="2.28515625" style="10" customWidth="1"/>
    <col min="7440" max="7440" width="8.42578125" style="10" customWidth="1"/>
    <col min="7441" max="7441" width="1.85546875" style="10" customWidth="1"/>
    <col min="7442" max="7442" width="5.7109375" style="10" customWidth="1"/>
    <col min="7443" max="7443" width="2.140625" style="10" customWidth="1"/>
    <col min="7444" max="7444" width="1" style="10" customWidth="1"/>
    <col min="7445" max="7445" width="2.7109375" style="10" customWidth="1"/>
    <col min="7446" max="7446" width="6" style="10" customWidth="1"/>
    <col min="7447" max="7447" width="2" style="10" customWidth="1"/>
    <col min="7448" max="7448" width="1.140625" style="10" customWidth="1"/>
    <col min="7449" max="7449" width="6.42578125" style="10" customWidth="1"/>
    <col min="7450" max="7450" width="1.28515625" style="10" customWidth="1"/>
    <col min="7451" max="7451" width="1.42578125" style="10" customWidth="1"/>
    <col min="7452" max="7452" width="1.140625" style="10" customWidth="1"/>
    <col min="7453" max="7453" width="6.85546875" style="10" customWidth="1"/>
    <col min="7454" max="7455" width="1.140625" style="10" customWidth="1"/>
    <col min="7456" max="7456" width="8.7109375" style="10" customWidth="1"/>
    <col min="7457" max="7457" width="1.5703125" style="10" customWidth="1"/>
    <col min="7458" max="7458" width="6.85546875" style="10" customWidth="1"/>
    <col min="7459" max="7459" width="1.140625" style="10" customWidth="1"/>
    <col min="7460" max="7460" width="1" style="10" customWidth="1"/>
    <col min="7461" max="7461" width="6.140625" style="10" customWidth="1"/>
    <col min="7462" max="7680" width="6.85546875" style="10" customWidth="1"/>
    <col min="7681" max="7681" width="3.140625" style="10" bestFit="1" customWidth="1"/>
    <col min="7682" max="7682" width="21.85546875" style="10" bestFit="1" customWidth="1"/>
    <col min="7683" max="7683" width="13.7109375" style="10" customWidth="1"/>
    <col min="7684" max="7685" width="1" style="10" customWidth="1"/>
    <col min="7686" max="7686" width="9.85546875" style="10" customWidth="1"/>
    <col min="7687" max="7687" width="1" style="10" customWidth="1"/>
    <col min="7688" max="7688" width="1.28515625" style="10" customWidth="1"/>
    <col min="7689" max="7689" width="8.85546875" style="10" customWidth="1"/>
    <col min="7690" max="7690" width="1.42578125" style="10" customWidth="1"/>
    <col min="7691" max="7691" width="9.140625" style="10" customWidth="1"/>
    <col min="7692" max="7692" width="1" style="10" customWidth="1"/>
    <col min="7693" max="7693" width="1.28515625" style="10" customWidth="1"/>
    <col min="7694" max="7694" width="8" style="10"/>
    <col min="7695" max="7695" width="2.28515625" style="10" customWidth="1"/>
    <col min="7696" max="7696" width="8.42578125" style="10" customWidth="1"/>
    <col min="7697" max="7697" width="1.85546875" style="10" customWidth="1"/>
    <col min="7698" max="7698" width="5.7109375" style="10" customWidth="1"/>
    <col min="7699" max="7699" width="2.140625" style="10" customWidth="1"/>
    <col min="7700" max="7700" width="1" style="10" customWidth="1"/>
    <col min="7701" max="7701" width="2.7109375" style="10" customWidth="1"/>
    <col min="7702" max="7702" width="6" style="10" customWidth="1"/>
    <col min="7703" max="7703" width="2" style="10" customWidth="1"/>
    <col min="7704" max="7704" width="1.140625" style="10" customWidth="1"/>
    <col min="7705" max="7705" width="6.42578125" style="10" customWidth="1"/>
    <col min="7706" max="7706" width="1.28515625" style="10" customWidth="1"/>
    <col min="7707" max="7707" width="1.42578125" style="10" customWidth="1"/>
    <col min="7708" max="7708" width="1.140625" style="10" customWidth="1"/>
    <col min="7709" max="7709" width="6.85546875" style="10" customWidth="1"/>
    <col min="7710" max="7711" width="1.140625" style="10" customWidth="1"/>
    <col min="7712" max="7712" width="8.7109375" style="10" customWidth="1"/>
    <col min="7713" max="7713" width="1.5703125" style="10" customWidth="1"/>
    <col min="7714" max="7714" width="6.85546875" style="10" customWidth="1"/>
    <col min="7715" max="7715" width="1.140625" style="10" customWidth="1"/>
    <col min="7716" max="7716" width="1" style="10" customWidth="1"/>
    <col min="7717" max="7717" width="6.140625" style="10" customWidth="1"/>
    <col min="7718" max="7936" width="6.85546875" style="10" customWidth="1"/>
    <col min="7937" max="7937" width="3.140625" style="10" bestFit="1" customWidth="1"/>
    <col min="7938" max="7938" width="21.85546875" style="10" bestFit="1" customWidth="1"/>
    <col min="7939" max="7939" width="13.7109375" style="10" customWidth="1"/>
    <col min="7940" max="7941" width="1" style="10" customWidth="1"/>
    <col min="7942" max="7942" width="9.85546875" style="10" customWidth="1"/>
    <col min="7943" max="7943" width="1" style="10" customWidth="1"/>
    <col min="7944" max="7944" width="1.28515625" style="10" customWidth="1"/>
    <col min="7945" max="7945" width="8.85546875" style="10" customWidth="1"/>
    <col min="7946" max="7946" width="1.42578125" style="10" customWidth="1"/>
    <col min="7947" max="7947" width="9.140625" style="10" customWidth="1"/>
    <col min="7948" max="7948" width="1" style="10" customWidth="1"/>
    <col min="7949" max="7949" width="1.28515625" style="10" customWidth="1"/>
    <col min="7950" max="7950" width="8" style="10"/>
    <col min="7951" max="7951" width="2.28515625" style="10" customWidth="1"/>
    <col min="7952" max="7952" width="8.42578125" style="10" customWidth="1"/>
    <col min="7953" max="7953" width="1.85546875" style="10" customWidth="1"/>
    <col min="7954" max="7954" width="5.7109375" style="10" customWidth="1"/>
    <col min="7955" max="7955" width="2.140625" style="10" customWidth="1"/>
    <col min="7956" max="7956" width="1" style="10" customWidth="1"/>
    <col min="7957" max="7957" width="2.7109375" style="10" customWidth="1"/>
    <col min="7958" max="7958" width="6" style="10" customWidth="1"/>
    <col min="7959" max="7959" width="2" style="10" customWidth="1"/>
    <col min="7960" max="7960" width="1.140625" style="10" customWidth="1"/>
    <col min="7961" max="7961" width="6.42578125" style="10" customWidth="1"/>
    <col min="7962" max="7962" width="1.28515625" style="10" customWidth="1"/>
    <col min="7963" max="7963" width="1.42578125" style="10" customWidth="1"/>
    <col min="7964" max="7964" width="1.140625" style="10" customWidth="1"/>
    <col min="7965" max="7965" width="6.85546875" style="10" customWidth="1"/>
    <col min="7966" max="7967" width="1.140625" style="10" customWidth="1"/>
    <col min="7968" max="7968" width="8.7109375" style="10" customWidth="1"/>
    <col min="7969" max="7969" width="1.5703125" style="10" customWidth="1"/>
    <col min="7970" max="7970" width="6.85546875" style="10" customWidth="1"/>
    <col min="7971" max="7971" width="1.140625" style="10" customWidth="1"/>
    <col min="7972" max="7972" width="1" style="10" customWidth="1"/>
    <col min="7973" max="7973" width="6.140625" style="10" customWidth="1"/>
    <col min="7974" max="8192" width="6.85546875" style="10" customWidth="1"/>
    <col min="8193" max="8193" width="3.140625" style="10" bestFit="1" customWidth="1"/>
    <col min="8194" max="8194" width="21.85546875" style="10" bestFit="1" customWidth="1"/>
    <col min="8195" max="8195" width="13.7109375" style="10" customWidth="1"/>
    <col min="8196" max="8197" width="1" style="10" customWidth="1"/>
    <col min="8198" max="8198" width="9.85546875" style="10" customWidth="1"/>
    <col min="8199" max="8199" width="1" style="10" customWidth="1"/>
    <col min="8200" max="8200" width="1.28515625" style="10" customWidth="1"/>
    <col min="8201" max="8201" width="8.85546875" style="10" customWidth="1"/>
    <col min="8202" max="8202" width="1.42578125" style="10" customWidth="1"/>
    <col min="8203" max="8203" width="9.140625" style="10" customWidth="1"/>
    <col min="8204" max="8204" width="1" style="10" customWidth="1"/>
    <col min="8205" max="8205" width="1.28515625" style="10" customWidth="1"/>
    <col min="8206" max="8206" width="8" style="10"/>
    <col min="8207" max="8207" width="2.28515625" style="10" customWidth="1"/>
    <col min="8208" max="8208" width="8.42578125" style="10" customWidth="1"/>
    <col min="8209" max="8209" width="1.85546875" style="10" customWidth="1"/>
    <col min="8210" max="8210" width="5.7109375" style="10" customWidth="1"/>
    <col min="8211" max="8211" width="2.140625" style="10" customWidth="1"/>
    <col min="8212" max="8212" width="1" style="10" customWidth="1"/>
    <col min="8213" max="8213" width="2.7109375" style="10" customWidth="1"/>
    <col min="8214" max="8214" width="6" style="10" customWidth="1"/>
    <col min="8215" max="8215" width="2" style="10" customWidth="1"/>
    <col min="8216" max="8216" width="1.140625" style="10" customWidth="1"/>
    <col min="8217" max="8217" width="6.42578125" style="10" customWidth="1"/>
    <col min="8218" max="8218" width="1.28515625" style="10" customWidth="1"/>
    <col min="8219" max="8219" width="1.42578125" style="10" customWidth="1"/>
    <col min="8220" max="8220" width="1.140625" style="10" customWidth="1"/>
    <col min="8221" max="8221" width="6.85546875" style="10" customWidth="1"/>
    <col min="8222" max="8223" width="1.140625" style="10" customWidth="1"/>
    <col min="8224" max="8224" width="8.7109375" style="10" customWidth="1"/>
    <col min="8225" max="8225" width="1.5703125" style="10" customWidth="1"/>
    <col min="8226" max="8226" width="6.85546875" style="10" customWidth="1"/>
    <col min="8227" max="8227" width="1.140625" style="10" customWidth="1"/>
    <col min="8228" max="8228" width="1" style="10" customWidth="1"/>
    <col min="8229" max="8229" width="6.140625" style="10" customWidth="1"/>
    <col min="8230" max="8448" width="6.85546875" style="10" customWidth="1"/>
    <col min="8449" max="8449" width="3.140625" style="10" bestFit="1" customWidth="1"/>
    <col min="8450" max="8450" width="21.85546875" style="10" bestFit="1" customWidth="1"/>
    <col min="8451" max="8451" width="13.7109375" style="10" customWidth="1"/>
    <col min="8452" max="8453" width="1" style="10" customWidth="1"/>
    <col min="8454" max="8454" width="9.85546875" style="10" customWidth="1"/>
    <col min="8455" max="8455" width="1" style="10" customWidth="1"/>
    <col min="8456" max="8456" width="1.28515625" style="10" customWidth="1"/>
    <col min="8457" max="8457" width="8.85546875" style="10" customWidth="1"/>
    <col min="8458" max="8458" width="1.42578125" style="10" customWidth="1"/>
    <col min="8459" max="8459" width="9.140625" style="10" customWidth="1"/>
    <col min="8460" max="8460" width="1" style="10" customWidth="1"/>
    <col min="8461" max="8461" width="1.28515625" style="10" customWidth="1"/>
    <col min="8462" max="8462" width="8" style="10"/>
    <col min="8463" max="8463" width="2.28515625" style="10" customWidth="1"/>
    <col min="8464" max="8464" width="8.42578125" style="10" customWidth="1"/>
    <col min="8465" max="8465" width="1.85546875" style="10" customWidth="1"/>
    <col min="8466" max="8466" width="5.7109375" style="10" customWidth="1"/>
    <col min="8467" max="8467" width="2.140625" style="10" customWidth="1"/>
    <col min="8468" max="8468" width="1" style="10" customWidth="1"/>
    <col min="8469" max="8469" width="2.7109375" style="10" customWidth="1"/>
    <col min="8470" max="8470" width="6" style="10" customWidth="1"/>
    <col min="8471" max="8471" width="2" style="10" customWidth="1"/>
    <col min="8472" max="8472" width="1.140625" style="10" customWidth="1"/>
    <col min="8473" max="8473" width="6.42578125" style="10" customWidth="1"/>
    <col min="8474" max="8474" width="1.28515625" style="10" customWidth="1"/>
    <col min="8475" max="8475" width="1.42578125" style="10" customWidth="1"/>
    <col min="8476" max="8476" width="1.140625" style="10" customWidth="1"/>
    <col min="8477" max="8477" width="6.85546875" style="10" customWidth="1"/>
    <col min="8478" max="8479" width="1.140625" style="10" customWidth="1"/>
    <col min="8480" max="8480" width="8.7109375" style="10" customWidth="1"/>
    <col min="8481" max="8481" width="1.5703125" style="10" customWidth="1"/>
    <col min="8482" max="8482" width="6.85546875" style="10" customWidth="1"/>
    <col min="8483" max="8483" width="1.140625" style="10" customWidth="1"/>
    <col min="8484" max="8484" width="1" style="10" customWidth="1"/>
    <col min="8485" max="8485" width="6.140625" style="10" customWidth="1"/>
    <col min="8486" max="8704" width="6.85546875" style="10" customWidth="1"/>
    <col min="8705" max="8705" width="3.140625" style="10" bestFit="1" customWidth="1"/>
    <col min="8706" max="8706" width="21.85546875" style="10" bestFit="1" customWidth="1"/>
    <col min="8707" max="8707" width="13.7109375" style="10" customWidth="1"/>
    <col min="8708" max="8709" width="1" style="10" customWidth="1"/>
    <col min="8710" max="8710" width="9.85546875" style="10" customWidth="1"/>
    <col min="8711" max="8711" width="1" style="10" customWidth="1"/>
    <col min="8712" max="8712" width="1.28515625" style="10" customWidth="1"/>
    <col min="8713" max="8713" width="8.85546875" style="10" customWidth="1"/>
    <col min="8714" max="8714" width="1.42578125" style="10" customWidth="1"/>
    <col min="8715" max="8715" width="9.140625" style="10" customWidth="1"/>
    <col min="8716" max="8716" width="1" style="10" customWidth="1"/>
    <col min="8717" max="8717" width="1.28515625" style="10" customWidth="1"/>
    <col min="8718" max="8718" width="8" style="10"/>
    <col min="8719" max="8719" width="2.28515625" style="10" customWidth="1"/>
    <col min="8720" max="8720" width="8.42578125" style="10" customWidth="1"/>
    <col min="8721" max="8721" width="1.85546875" style="10" customWidth="1"/>
    <col min="8722" max="8722" width="5.7109375" style="10" customWidth="1"/>
    <col min="8723" max="8723" width="2.140625" style="10" customWidth="1"/>
    <col min="8724" max="8724" width="1" style="10" customWidth="1"/>
    <col min="8725" max="8725" width="2.7109375" style="10" customWidth="1"/>
    <col min="8726" max="8726" width="6" style="10" customWidth="1"/>
    <col min="8727" max="8727" width="2" style="10" customWidth="1"/>
    <col min="8728" max="8728" width="1.140625" style="10" customWidth="1"/>
    <col min="8729" max="8729" width="6.42578125" style="10" customWidth="1"/>
    <col min="8730" max="8730" width="1.28515625" style="10" customWidth="1"/>
    <col min="8731" max="8731" width="1.42578125" style="10" customWidth="1"/>
    <col min="8732" max="8732" width="1.140625" style="10" customWidth="1"/>
    <col min="8733" max="8733" width="6.85546875" style="10" customWidth="1"/>
    <col min="8734" max="8735" width="1.140625" style="10" customWidth="1"/>
    <col min="8736" max="8736" width="8.7109375" style="10" customWidth="1"/>
    <col min="8737" max="8737" width="1.5703125" style="10" customWidth="1"/>
    <col min="8738" max="8738" width="6.85546875" style="10" customWidth="1"/>
    <col min="8739" max="8739" width="1.140625" style="10" customWidth="1"/>
    <col min="8740" max="8740" width="1" style="10" customWidth="1"/>
    <col min="8741" max="8741" width="6.140625" style="10" customWidth="1"/>
    <col min="8742" max="8960" width="6.85546875" style="10" customWidth="1"/>
    <col min="8961" max="8961" width="3.140625" style="10" bestFit="1" customWidth="1"/>
    <col min="8962" max="8962" width="21.85546875" style="10" bestFit="1" customWidth="1"/>
    <col min="8963" max="8963" width="13.7109375" style="10" customWidth="1"/>
    <col min="8964" max="8965" width="1" style="10" customWidth="1"/>
    <col min="8966" max="8966" width="9.85546875" style="10" customWidth="1"/>
    <col min="8967" max="8967" width="1" style="10" customWidth="1"/>
    <col min="8968" max="8968" width="1.28515625" style="10" customWidth="1"/>
    <col min="8969" max="8969" width="8.85546875" style="10" customWidth="1"/>
    <col min="8970" max="8970" width="1.42578125" style="10" customWidth="1"/>
    <col min="8971" max="8971" width="9.140625" style="10" customWidth="1"/>
    <col min="8972" max="8972" width="1" style="10" customWidth="1"/>
    <col min="8973" max="8973" width="1.28515625" style="10" customWidth="1"/>
    <col min="8974" max="8974" width="8" style="10"/>
    <col min="8975" max="8975" width="2.28515625" style="10" customWidth="1"/>
    <col min="8976" max="8976" width="8.42578125" style="10" customWidth="1"/>
    <col min="8977" max="8977" width="1.85546875" style="10" customWidth="1"/>
    <col min="8978" max="8978" width="5.7109375" style="10" customWidth="1"/>
    <col min="8979" max="8979" width="2.140625" style="10" customWidth="1"/>
    <col min="8980" max="8980" width="1" style="10" customWidth="1"/>
    <col min="8981" max="8981" width="2.7109375" style="10" customWidth="1"/>
    <col min="8982" max="8982" width="6" style="10" customWidth="1"/>
    <col min="8983" max="8983" width="2" style="10" customWidth="1"/>
    <col min="8984" max="8984" width="1.140625" style="10" customWidth="1"/>
    <col min="8985" max="8985" width="6.42578125" style="10" customWidth="1"/>
    <col min="8986" max="8986" width="1.28515625" style="10" customWidth="1"/>
    <col min="8987" max="8987" width="1.42578125" style="10" customWidth="1"/>
    <col min="8988" max="8988" width="1.140625" style="10" customWidth="1"/>
    <col min="8989" max="8989" width="6.85546875" style="10" customWidth="1"/>
    <col min="8990" max="8991" width="1.140625" style="10" customWidth="1"/>
    <col min="8992" max="8992" width="8.7109375" style="10" customWidth="1"/>
    <col min="8993" max="8993" width="1.5703125" style="10" customWidth="1"/>
    <col min="8994" max="8994" width="6.85546875" style="10" customWidth="1"/>
    <col min="8995" max="8995" width="1.140625" style="10" customWidth="1"/>
    <col min="8996" max="8996" width="1" style="10" customWidth="1"/>
    <col min="8997" max="8997" width="6.140625" style="10" customWidth="1"/>
    <col min="8998" max="9216" width="6.85546875" style="10" customWidth="1"/>
    <col min="9217" max="9217" width="3.140625" style="10" bestFit="1" customWidth="1"/>
    <col min="9218" max="9218" width="21.85546875" style="10" bestFit="1" customWidth="1"/>
    <col min="9219" max="9219" width="13.7109375" style="10" customWidth="1"/>
    <col min="9220" max="9221" width="1" style="10" customWidth="1"/>
    <col min="9222" max="9222" width="9.85546875" style="10" customWidth="1"/>
    <col min="9223" max="9223" width="1" style="10" customWidth="1"/>
    <col min="9224" max="9224" width="1.28515625" style="10" customWidth="1"/>
    <col min="9225" max="9225" width="8.85546875" style="10" customWidth="1"/>
    <col min="9226" max="9226" width="1.42578125" style="10" customWidth="1"/>
    <col min="9227" max="9227" width="9.140625" style="10" customWidth="1"/>
    <col min="9228" max="9228" width="1" style="10" customWidth="1"/>
    <col min="9229" max="9229" width="1.28515625" style="10" customWidth="1"/>
    <col min="9230" max="9230" width="8" style="10"/>
    <col min="9231" max="9231" width="2.28515625" style="10" customWidth="1"/>
    <col min="9232" max="9232" width="8.42578125" style="10" customWidth="1"/>
    <col min="9233" max="9233" width="1.85546875" style="10" customWidth="1"/>
    <col min="9234" max="9234" width="5.7109375" style="10" customWidth="1"/>
    <col min="9235" max="9235" width="2.140625" style="10" customWidth="1"/>
    <col min="9236" max="9236" width="1" style="10" customWidth="1"/>
    <col min="9237" max="9237" width="2.7109375" style="10" customWidth="1"/>
    <col min="9238" max="9238" width="6" style="10" customWidth="1"/>
    <col min="9239" max="9239" width="2" style="10" customWidth="1"/>
    <col min="9240" max="9240" width="1.140625" style="10" customWidth="1"/>
    <col min="9241" max="9241" width="6.42578125" style="10" customWidth="1"/>
    <col min="9242" max="9242" width="1.28515625" style="10" customWidth="1"/>
    <col min="9243" max="9243" width="1.42578125" style="10" customWidth="1"/>
    <col min="9244" max="9244" width="1.140625" style="10" customWidth="1"/>
    <col min="9245" max="9245" width="6.85546875" style="10" customWidth="1"/>
    <col min="9246" max="9247" width="1.140625" style="10" customWidth="1"/>
    <col min="9248" max="9248" width="8.7109375" style="10" customWidth="1"/>
    <col min="9249" max="9249" width="1.5703125" style="10" customWidth="1"/>
    <col min="9250" max="9250" width="6.85546875" style="10" customWidth="1"/>
    <col min="9251" max="9251" width="1.140625" style="10" customWidth="1"/>
    <col min="9252" max="9252" width="1" style="10" customWidth="1"/>
    <col min="9253" max="9253" width="6.140625" style="10" customWidth="1"/>
    <col min="9254" max="9472" width="6.85546875" style="10" customWidth="1"/>
    <col min="9473" max="9473" width="3.140625" style="10" bestFit="1" customWidth="1"/>
    <col min="9474" max="9474" width="21.85546875" style="10" bestFit="1" customWidth="1"/>
    <col min="9475" max="9475" width="13.7109375" style="10" customWidth="1"/>
    <col min="9476" max="9477" width="1" style="10" customWidth="1"/>
    <col min="9478" max="9478" width="9.85546875" style="10" customWidth="1"/>
    <col min="9479" max="9479" width="1" style="10" customWidth="1"/>
    <col min="9480" max="9480" width="1.28515625" style="10" customWidth="1"/>
    <col min="9481" max="9481" width="8.85546875" style="10" customWidth="1"/>
    <col min="9482" max="9482" width="1.42578125" style="10" customWidth="1"/>
    <col min="9483" max="9483" width="9.140625" style="10" customWidth="1"/>
    <col min="9484" max="9484" width="1" style="10" customWidth="1"/>
    <col min="9485" max="9485" width="1.28515625" style="10" customWidth="1"/>
    <col min="9486" max="9486" width="8" style="10"/>
    <col min="9487" max="9487" width="2.28515625" style="10" customWidth="1"/>
    <col min="9488" max="9488" width="8.42578125" style="10" customWidth="1"/>
    <col min="9489" max="9489" width="1.85546875" style="10" customWidth="1"/>
    <col min="9490" max="9490" width="5.7109375" style="10" customWidth="1"/>
    <col min="9491" max="9491" width="2.140625" style="10" customWidth="1"/>
    <col min="9492" max="9492" width="1" style="10" customWidth="1"/>
    <col min="9493" max="9493" width="2.7109375" style="10" customWidth="1"/>
    <col min="9494" max="9494" width="6" style="10" customWidth="1"/>
    <col min="9495" max="9495" width="2" style="10" customWidth="1"/>
    <col min="9496" max="9496" width="1.140625" style="10" customWidth="1"/>
    <col min="9497" max="9497" width="6.42578125" style="10" customWidth="1"/>
    <col min="9498" max="9498" width="1.28515625" style="10" customWidth="1"/>
    <col min="9499" max="9499" width="1.42578125" style="10" customWidth="1"/>
    <col min="9500" max="9500" width="1.140625" style="10" customWidth="1"/>
    <col min="9501" max="9501" width="6.85546875" style="10" customWidth="1"/>
    <col min="9502" max="9503" width="1.140625" style="10" customWidth="1"/>
    <col min="9504" max="9504" width="8.7109375" style="10" customWidth="1"/>
    <col min="9505" max="9505" width="1.5703125" style="10" customWidth="1"/>
    <col min="9506" max="9506" width="6.85546875" style="10" customWidth="1"/>
    <col min="9507" max="9507" width="1.140625" style="10" customWidth="1"/>
    <col min="9508" max="9508" width="1" style="10" customWidth="1"/>
    <col min="9509" max="9509" width="6.140625" style="10" customWidth="1"/>
    <col min="9510" max="9728" width="6.85546875" style="10" customWidth="1"/>
    <col min="9729" max="9729" width="3.140625" style="10" bestFit="1" customWidth="1"/>
    <col min="9730" max="9730" width="21.85546875" style="10" bestFit="1" customWidth="1"/>
    <col min="9731" max="9731" width="13.7109375" style="10" customWidth="1"/>
    <col min="9732" max="9733" width="1" style="10" customWidth="1"/>
    <col min="9734" max="9734" width="9.85546875" style="10" customWidth="1"/>
    <col min="9735" max="9735" width="1" style="10" customWidth="1"/>
    <col min="9736" max="9736" width="1.28515625" style="10" customWidth="1"/>
    <col min="9737" max="9737" width="8.85546875" style="10" customWidth="1"/>
    <col min="9738" max="9738" width="1.42578125" style="10" customWidth="1"/>
    <col min="9739" max="9739" width="9.140625" style="10" customWidth="1"/>
    <col min="9740" max="9740" width="1" style="10" customWidth="1"/>
    <col min="9741" max="9741" width="1.28515625" style="10" customWidth="1"/>
    <col min="9742" max="9742" width="8" style="10"/>
    <col min="9743" max="9743" width="2.28515625" style="10" customWidth="1"/>
    <col min="9744" max="9744" width="8.42578125" style="10" customWidth="1"/>
    <col min="9745" max="9745" width="1.85546875" style="10" customWidth="1"/>
    <col min="9746" max="9746" width="5.7109375" style="10" customWidth="1"/>
    <col min="9747" max="9747" width="2.140625" style="10" customWidth="1"/>
    <col min="9748" max="9748" width="1" style="10" customWidth="1"/>
    <col min="9749" max="9749" width="2.7109375" style="10" customWidth="1"/>
    <col min="9750" max="9750" width="6" style="10" customWidth="1"/>
    <col min="9751" max="9751" width="2" style="10" customWidth="1"/>
    <col min="9752" max="9752" width="1.140625" style="10" customWidth="1"/>
    <col min="9753" max="9753" width="6.42578125" style="10" customWidth="1"/>
    <col min="9754" max="9754" width="1.28515625" style="10" customWidth="1"/>
    <col min="9755" max="9755" width="1.42578125" style="10" customWidth="1"/>
    <col min="9756" max="9756" width="1.140625" style="10" customWidth="1"/>
    <col min="9757" max="9757" width="6.85546875" style="10" customWidth="1"/>
    <col min="9758" max="9759" width="1.140625" style="10" customWidth="1"/>
    <col min="9760" max="9760" width="8.7109375" style="10" customWidth="1"/>
    <col min="9761" max="9761" width="1.5703125" style="10" customWidth="1"/>
    <col min="9762" max="9762" width="6.85546875" style="10" customWidth="1"/>
    <col min="9763" max="9763" width="1.140625" style="10" customWidth="1"/>
    <col min="9764" max="9764" width="1" style="10" customWidth="1"/>
    <col min="9765" max="9765" width="6.140625" style="10" customWidth="1"/>
    <col min="9766" max="9984" width="6.85546875" style="10" customWidth="1"/>
    <col min="9985" max="9985" width="3.140625" style="10" bestFit="1" customWidth="1"/>
    <col min="9986" max="9986" width="21.85546875" style="10" bestFit="1" customWidth="1"/>
    <col min="9987" max="9987" width="13.7109375" style="10" customWidth="1"/>
    <col min="9988" max="9989" width="1" style="10" customWidth="1"/>
    <col min="9990" max="9990" width="9.85546875" style="10" customWidth="1"/>
    <col min="9991" max="9991" width="1" style="10" customWidth="1"/>
    <col min="9992" max="9992" width="1.28515625" style="10" customWidth="1"/>
    <col min="9993" max="9993" width="8.85546875" style="10" customWidth="1"/>
    <col min="9994" max="9994" width="1.42578125" style="10" customWidth="1"/>
    <col min="9995" max="9995" width="9.140625" style="10" customWidth="1"/>
    <col min="9996" max="9996" width="1" style="10" customWidth="1"/>
    <col min="9997" max="9997" width="1.28515625" style="10" customWidth="1"/>
    <col min="9998" max="9998" width="8" style="10"/>
    <col min="9999" max="9999" width="2.28515625" style="10" customWidth="1"/>
    <col min="10000" max="10000" width="8.42578125" style="10" customWidth="1"/>
    <col min="10001" max="10001" width="1.85546875" style="10" customWidth="1"/>
    <col min="10002" max="10002" width="5.7109375" style="10" customWidth="1"/>
    <col min="10003" max="10003" width="2.140625" style="10" customWidth="1"/>
    <col min="10004" max="10004" width="1" style="10" customWidth="1"/>
    <col min="10005" max="10005" width="2.7109375" style="10" customWidth="1"/>
    <col min="10006" max="10006" width="6" style="10" customWidth="1"/>
    <col min="10007" max="10007" width="2" style="10" customWidth="1"/>
    <col min="10008" max="10008" width="1.140625" style="10" customWidth="1"/>
    <col min="10009" max="10009" width="6.42578125" style="10" customWidth="1"/>
    <col min="10010" max="10010" width="1.28515625" style="10" customWidth="1"/>
    <col min="10011" max="10011" width="1.42578125" style="10" customWidth="1"/>
    <col min="10012" max="10012" width="1.140625" style="10" customWidth="1"/>
    <col min="10013" max="10013" width="6.85546875" style="10" customWidth="1"/>
    <col min="10014" max="10015" width="1.140625" style="10" customWidth="1"/>
    <col min="10016" max="10016" width="8.7109375" style="10" customWidth="1"/>
    <col min="10017" max="10017" width="1.5703125" style="10" customWidth="1"/>
    <col min="10018" max="10018" width="6.85546875" style="10" customWidth="1"/>
    <col min="10019" max="10019" width="1.140625" style="10" customWidth="1"/>
    <col min="10020" max="10020" width="1" style="10" customWidth="1"/>
    <col min="10021" max="10021" width="6.140625" style="10" customWidth="1"/>
    <col min="10022" max="10240" width="6.85546875" style="10" customWidth="1"/>
    <col min="10241" max="10241" width="3.140625" style="10" bestFit="1" customWidth="1"/>
    <col min="10242" max="10242" width="21.85546875" style="10" bestFit="1" customWidth="1"/>
    <col min="10243" max="10243" width="13.7109375" style="10" customWidth="1"/>
    <col min="10244" max="10245" width="1" style="10" customWidth="1"/>
    <col min="10246" max="10246" width="9.85546875" style="10" customWidth="1"/>
    <col min="10247" max="10247" width="1" style="10" customWidth="1"/>
    <col min="10248" max="10248" width="1.28515625" style="10" customWidth="1"/>
    <col min="10249" max="10249" width="8.85546875" style="10" customWidth="1"/>
    <col min="10250" max="10250" width="1.42578125" style="10" customWidth="1"/>
    <col min="10251" max="10251" width="9.140625" style="10" customWidth="1"/>
    <col min="10252" max="10252" width="1" style="10" customWidth="1"/>
    <col min="10253" max="10253" width="1.28515625" style="10" customWidth="1"/>
    <col min="10254" max="10254" width="8" style="10"/>
    <col min="10255" max="10255" width="2.28515625" style="10" customWidth="1"/>
    <col min="10256" max="10256" width="8.42578125" style="10" customWidth="1"/>
    <col min="10257" max="10257" width="1.85546875" style="10" customWidth="1"/>
    <col min="10258" max="10258" width="5.7109375" style="10" customWidth="1"/>
    <col min="10259" max="10259" width="2.140625" style="10" customWidth="1"/>
    <col min="10260" max="10260" width="1" style="10" customWidth="1"/>
    <col min="10261" max="10261" width="2.7109375" style="10" customWidth="1"/>
    <col min="10262" max="10262" width="6" style="10" customWidth="1"/>
    <col min="10263" max="10263" width="2" style="10" customWidth="1"/>
    <col min="10264" max="10264" width="1.140625" style="10" customWidth="1"/>
    <col min="10265" max="10265" width="6.42578125" style="10" customWidth="1"/>
    <col min="10266" max="10266" width="1.28515625" style="10" customWidth="1"/>
    <col min="10267" max="10267" width="1.42578125" style="10" customWidth="1"/>
    <col min="10268" max="10268" width="1.140625" style="10" customWidth="1"/>
    <col min="10269" max="10269" width="6.85546875" style="10" customWidth="1"/>
    <col min="10270" max="10271" width="1.140625" style="10" customWidth="1"/>
    <col min="10272" max="10272" width="8.7109375" style="10" customWidth="1"/>
    <col min="10273" max="10273" width="1.5703125" style="10" customWidth="1"/>
    <col min="10274" max="10274" width="6.85546875" style="10" customWidth="1"/>
    <col min="10275" max="10275" width="1.140625" style="10" customWidth="1"/>
    <col min="10276" max="10276" width="1" style="10" customWidth="1"/>
    <col min="10277" max="10277" width="6.140625" style="10" customWidth="1"/>
    <col min="10278" max="10496" width="6.85546875" style="10" customWidth="1"/>
    <col min="10497" max="10497" width="3.140625" style="10" bestFit="1" customWidth="1"/>
    <col min="10498" max="10498" width="21.85546875" style="10" bestFit="1" customWidth="1"/>
    <col min="10499" max="10499" width="13.7109375" style="10" customWidth="1"/>
    <col min="10500" max="10501" width="1" style="10" customWidth="1"/>
    <col min="10502" max="10502" width="9.85546875" style="10" customWidth="1"/>
    <col min="10503" max="10503" width="1" style="10" customWidth="1"/>
    <col min="10504" max="10504" width="1.28515625" style="10" customWidth="1"/>
    <col min="10505" max="10505" width="8.85546875" style="10" customWidth="1"/>
    <col min="10506" max="10506" width="1.42578125" style="10" customWidth="1"/>
    <col min="10507" max="10507" width="9.140625" style="10" customWidth="1"/>
    <col min="10508" max="10508" width="1" style="10" customWidth="1"/>
    <col min="10509" max="10509" width="1.28515625" style="10" customWidth="1"/>
    <col min="10510" max="10510" width="8" style="10"/>
    <col min="10511" max="10511" width="2.28515625" style="10" customWidth="1"/>
    <col min="10512" max="10512" width="8.42578125" style="10" customWidth="1"/>
    <col min="10513" max="10513" width="1.85546875" style="10" customWidth="1"/>
    <col min="10514" max="10514" width="5.7109375" style="10" customWidth="1"/>
    <col min="10515" max="10515" width="2.140625" style="10" customWidth="1"/>
    <col min="10516" max="10516" width="1" style="10" customWidth="1"/>
    <col min="10517" max="10517" width="2.7109375" style="10" customWidth="1"/>
    <col min="10518" max="10518" width="6" style="10" customWidth="1"/>
    <col min="10519" max="10519" width="2" style="10" customWidth="1"/>
    <col min="10520" max="10520" width="1.140625" style="10" customWidth="1"/>
    <col min="10521" max="10521" width="6.42578125" style="10" customWidth="1"/>
    <col min="10522" max="10522" width="1.28515625" style="10" customWidth="1"/>
    <col min="10523" max="10523" width="1.42578125" style="10" customWidth="1"/>
    <col min="10524" max="10524" width="1.140625" style="10" customWidth="1"/>
    <col min="10525" max="10525" width="6.85546875" style="10" customWidth="1"/>
    <col min="10526" max="10527" width="1.140625" style="10" customWidth="1"/>
    <col min="10528" max="10528" width="8.7109375" style="10" customWidth="1"/>
    <col min="10529" max="10529" width="1.5703125" style="10" customWidth="1"/>
    <col min="10530" max="10530" width="6.85546875" style="10" customWidth="1"/>
    <col min="10531" max="10531" width="1.140625" style="10" customWidth="1"/>
    <col min="10532" max="10532" width="1" style="10" customWidth="1"/>
    <col min="10533" max="10533" width="6.140625" style="10" customWidth="1"/>
    <col min="10534" max="10752" width="6.85546875" style="10" customWidth="1"/>
    <col min="10753" max="10753" width="3.140625" style="10" bestFit="1" customWidth="1"/>
    <col min="10754" max="10754" width="21.85546875" style="10" bestFit="1" customWidth="1"/>
    <col min="10755" max="10755" width="13.7109375" style="10" customWidth="1"/>
    <col min="10756" max="10757" width="1" style="10" customWidth="1"/>
    <col min="10758" max="10758" width="9.85546875" style="10" customWidth="1"/>
    <col min="10759" max="10759" width="1" style="10" customWidth="1"/>
    <col min="10760" max="10760" width="1.28515625" style="10" customWidth="1"/>
    <col min="10761" max="10761" width="8.85546875" style="10" customWidth="1"/>
    <col min="10762" max="10762" width="1.42578125" style="10" customWidth="1"/>
    <col min="10763" max="10763" width="9.140625" style="10" customWidth="1"/>
    <col min="10764" max="10764" width="1" style="10" customWidth="1"/>
    <col min="10765" max="10765" width="1.28515625" style="10" customWidth="1"/>
    <col min="10766" max="10766" width="8" style="10"/>
    <col min="10767" max="10767" width="2.28515625" style="10" customWidth="1"/>
    <col min="10768" max="10768" width="8.42578125" style="10" customWidth="1"/>
    <col min="10769" max="10769" width="1.85546875" style="10" customWidth="1"/>
    <col min="10770" max="10770" width="5.7109375" style="10" customWidth="1"/>
    <col min="10771" max="10771" width="2.140625" style="10" customWidth="1"/>
    <col min="10772" max="10772" width="1" style="10" customWidth="1"/>
    <col min="10773" max="10773" width="2.7109375" style="10" customWidth="1"/>
    <col min="10774" max="10774" width="6" style="10" customWidth="1"/>
    <col min="10775" max="10775" width="2" style="10" customWidth="1"/>
    <col min="10776" max="10776" width="1.140625" style="10" customWidth="1"/>
    <col min="10777" max="10777" width="6.42578125" style="10" customWidth="1"/>
    <col min="10778" max="10778" width="1.28515625" style="10" customWidth="1"/>
    <col min="10779" max="10779" width="1.42578125" style="10" customWidth="1"/>
    <col min="10780" max="10780" width="1.140625" style="10" customWidth="1"/>
    <col min="10781" max="10781" width="6.85546875" style="10" customWidth="1"/>
    <col min="10782" max="10783" width="1.140625" style="10" customWidth="1"/>
    <col min="10784" max="10784" width="8.7109375" style="10" customWidth="1"/>
    <col min="10785" max="10785" width="1.5703125" style="10" customWidth="1"/>
    <col min="10786" max="10786" width="6.85546875" style="10" customWidth="1"/>
    <col min="10787" max="10787" width="1.140625" style="10" customWidth="1"/>
    <col min="10788" max="10788" width="1" style="10" customWidth="1"/>
    <col min="10789" max="10789" width="6.140625" style="10" customWidth="1"/>
    <col min="10790" max="11008" width="6.85546875" style="10" customWidth="1"/>
    <col min="11009" max="11009" width="3.140625" style="10" bestFit="1" customWidth="1"/>
    <col min="11010" max="11010" width="21.85546875" style="10" bestFit="1" customWidth="1"/>
    <col min="11011" max="11011" width="13.7109375" style="10" customWidth="1"/>
    <col min="11012" max="11013" width="1" style="10" customWidth="1"/>
    <col min="11014" max="11014" width="9.85546875" style="10" customWidth="1"/>
    <col min="11015" max="11015" width="1" style="10" customWidth="1"/>
    <col min="11016" max="11016" width="1.28515625" style="10" customWidth="1"/>
    <col min="11017" max="11017" width="8.85546875" style="10" customWidth="1"/>
    <col min="11018" max="11018" width="1.42578125" style="10" customWidth="1"/>
    <col min="11019" max="11019" width="9.140625" style="10" customWidth="1"/>
    <col min="11020" max="11020" width="1" style="10" customWidth="1"/>
    <col min="11021" max="11021" width="1.28515625" style="10" customWidth="1"/>
    <col min="11022" max="11022" width="8" style="10"/>
    <col min="11023" max="11023" width="2.28515625" style="10" customWidth="1"/>
    <col min="11024" max="11024" width="8.42578125" style="10" customWidth="1"/>
    <col min="11025" max="11025" width="1.85546875" style="10" customWidth="1"/>
    <col min="11026" max="11026" width="5.7109375" style="10" customWidth="1"/>
    <col min="11027" max="11027" width="2.140625" style="10" customWidth="1"/>
    <col min="11028" max="11028" width="1" style="10" customWidth="1"/>
    <col min="11029" max="11029" width="2.7109375" style="10" customWidth="1"/>
    <col min="11030" max="11030" width="6" style="10" customWidth="1"/>
    <col min="11031" max="11031" width="2" style="10" customWidth="1"/>
    <col min="11032" max="11032" width="1.140625" style="10" customWidth="1"/>
    <col min="11033" max="11033" width="6.42578125" style="10" customWidth="1"/>
    <col min="11034" max="11034" width="1.28515625" style="10" customWidth="1"/>
    <col min="11035" max="11035" width="1.42578125" style="10" customWidth="1"/>
    <col min="11036" max="11036" width="1.140625" style="10" customWidth="1"/>
    <col min="11037" max="11037" width="6.85546875" style="10" customWidth="1"/>
    <col min="11038" max="11039" width="1.140625" style="10" customWidth="1"/>
    <col min="11040" max="11040" width="8.7109375" style="10" customWidth="1"/>
    <col min="11041" max="11041" width="1.5703125" style="10" customWidth="1"/>
    <col min="11042" max="11042" width="6.85546875" style="10" customWidth="1"/>
    <col min="11043" max="11043" width="1.140625" style="10" customWidth="1"/>
    <col min="11044" max="11044" width="1" style="10" customWidth="1"/>
    <col min="11045" max="11045" width="6.140625" style="10" customWidth="1"/>
    <col min="11046" max="11264" width="6.85546875" style="10" customWidth="1"/>
    <col min="11265" max="11265" width="3.140625" style="10" bestFit="1" customWidth="1"/>
    <col min="11266" max="11266" width="21.85546875" style="10" bestFit="1" customWidth="1"/>
    <col min="11267" max="11267" width="13.7109375" style="10" customWidth="1"/>
    <col min="11268" max="11269" width="1" style="10" customWidth="1"/>
    <col min="11270" max="11270" width="9.85546875" style="10" customWidth="1"/>
    <col min="11271" max="11271" width="1" style="10" customWidth="1"/>
    <col min="11272" max="11272" width="1.28515625" style="10" customWidth="1"/>
    <col min="11273" max="11273" width="8.85546875" style="10" customWidth="1"/>
    <col min="11274" max="11274" width="1.42578125" style="10" customWidth="1"/>
    <col min="11275" max="11275" width="9.140625" style="10" customWidth="1"/>
    <col min="11276" max="11276" width="1" style="10" customWidth="1"/>
    <col min="11277" max="11277" width="1.28515625" style="10" customWidth="1"/>
    <col min="11278" max="11278" width="8" style="10"/>
    <col min="11279" max="11279" width="2.28515625" style="10" customWidth="1"/>
    <col min="11280" max="11280" width="8.42578125" style="10" customWidth="1"/>
    <col min="11281" max="11281" width="1.85546875" style="10" customWidth="1"/>
    <col min="11282" max="11282" width="5.7109375" style="10" customWidth="1"/>
    <col min="11283" max="11283" width="2.140625" style="10" customWidth="1"/>
    <col min="11284" max="11284" width="1" style="10" customWidth="1"/>
    <col min="11285" max="11285" width="2.7109375" style="10" customWidth="1"/>
    <col min="11286" max="11286" width="6" style="10" customWidth="1"/>
    <col min="11287" max="11287" width="2" style="10" customWidth="1"/>
    <col min="11288" max="11288" width="1.140625" style="10" customWidth="1"/>
    <col min="11289" max="11289" width="6.42578125" style="10" customWidth="1"/>
    <col min="11290" max="11290" width="1.28515625" style="10" customWidth="1"/>
    <col min="11291" max="11291" width="1.42578125" style="10" customWidth="1"/>
    <col min="11292" max="11292" width="1.140625" style="10" customWidth="1"/>
    <col min="11293" max="11293" width="6.85546875" style="10" customWidth="1"/>
    <col min="11294" max="11295" width="1.140625" style="10" customWidth="1"/>
    <col min="11296" max="11296" width="8.7109375" style="10" customWidth="1"/>
    <col min="11297" max="11297" width="1.5703125" style="10" customWidth="1"/>
    <col min="11298" max="11298" width="6.85546875" style="10" customWidth="1"/>
    <col min="11299" max="11299" width="1.140625" style="10" customWidth="1"/>
    <col min="11300" max="11300" width="1" style="10" customWidth="1"/>
    <col min="11301" max="11301" width="6.140625" style="10" customWidth="1"/>
    <col min="11302" max="11520" width="6.85546875" style="10" customWidth="1"/>
    <col min="11521" max="11521" width="3.140625" style="10" bestFit="1" customWidth="1"/>
    <col min="11522" max="11522" width="21.85546875" style="10" bestFit="1" customWidth="1"/>
    <col min="11523" max="11523" width="13.7109375" style="10" customWidth="1"/>
    <col min="11524" max="11525" width="1" style="10" customWidth="1"/>
    <col min="11526" max="11526" width="9.85546875" style="10" customWidth="1"/>
    <col min="11527" max="11527" width="1" style="10" customWidth="1"/>
    <col min="11528" max="11528" width="1.28515625" style="10" customWidth="1"/>
    <col min="11529" max="11529" width="8.85546875" style="10" customWidth="1"/>
    <col min="11530" max="11530" width="1.42578125" style="10" customWidth="1"/>
    <col min="11531" max="11531" width="9.140625" style="10" customWidth="1"/>
    <col min="11532" max="11532" width="1" style="10" customWidth="1"/>
    <col min="11533" max="11533" width="1.28515625" style="10" customWidth="1"/>
    <col min="11534" max="11534" width="8" style="10"/>
    <col min="11535" max="11535" width="2.28515625" style="10" customWidth="1"/>
    <col min="11536" max="11536" width="8.42578125" style="10" customWidth="1"/>
    <col min="11537" max="11537" width="1.85546875" style="10" customWidth="1"/>
    <col min="11538" max="11538" width="5.7109375" style="10" customWidth="1"/>
    <col min="11539" max="11539" width="2.140625" style="10" customWidth="1"/>
    <col min="11540" max="11540" width="1" style="10" customWidth="1"/>
    <col min="11541" max="11541" width="2.7109375" style="10" customWidth="1"/>
    <col min="11542" max="11542" width="6" style="10" customWidth="1"/>
    <col min="11543" max="11543" width="2" style="10" customWidth="1"/>
    <col min="11544" max="11544" width="1.140625" style="10" customWidth="1"/>
    <col min="11545" max="11545" width="6.42578125" style="10" customWidth="1"/>
    <col min="11546" max="11546" width="1.28515625" style="10" customWidth="1"/>
    <col min="11547" max="11547" width="1.42578125" style="10" customWidth="1"/>
    <col min="11548" max="11548" width="1.140625" style="10" customWidth="1"/>
    <col min="11549" max="11549" width="6.85546875" style="10" customWidth="1"/>
    <col min="11550" max="11551" width="1.140625" style="10" customWidth="1"/>
    <col min="11552" max="11552" width="8.7109375" style="10" customWidth="1"/>
    <col min="11553" max="11553" width="1.5703125" style="10" customWidth="1"/>
    <col min="11554" max="11554" width="6.85546875" style="10" customWidth="1"/>
    <col min="11555" max="11555" width="1.140625" style="10" customWidth="1"/>
    <col min="11556" max="11556" width="1" style="10" customWidth="1"/>
    <col min="11557" max="11557" width="6.140625" style="10" customWidth="1"/>
    <col min="11558" max="11776" width="6.85546875" style="10" customWidth="1"/>
    <col min="11777" max="11777" width="3.140625" style="10" bestFit="1" customWidth="1"/>
    <col min="11778" max="11778" width="21.85546875" style="10" bestFit="1" customWidth="1"/>
    <col min="11779" max="11779" width="13.7109375" style="10" customWidth="1"/>
    <col min="11780" max="11781" width="1" style="10" customWidth="1"/>
    <col min="11782" max="11782" width="9.85546875" style="10" customWidth="1"/>
    <col min="11783" max="11783" width="1" style="10" customWidth="1"/>
    <col min="11784" max="11784" width="1.28515625" style="10" customWidth="1"/>
    <col min="11785" max="11785" width="8.85546875" style="10" customWidth="1"/>
    <col min="11786" max="11786" width="1.42578125" style="10" customWidth="1"/>
    <col min="11787" max="11787" width="9.140625" style="10" customWidth="1"/>
    <col min="11788" max="11788" width="1" style="10" customWidth="1"/>
    <col min="11789" max="11789" width="1.28515625" style="10" customWidth="1"/>
    <col min="11790" max="11790" width="8" style="10"/>
    <col min="11791" max="11791" width="2.28515625" style="10" customWidth="1"/>
    <col min="11792" max="11792" width="8.42578125" style="10" customWidth="1"/>
    <col min="11793" max="11793" width="1.85546875" style="10" customWidth="1"/>
    <col min="11794" max="11794" width="5.7109375" style="10" customWidth="1"/>
    <col min="11795" max="11795" width="2.140625" style="10" customWidth="1"/>
    <col min="11796" max="11796" width="1" style="10" customWidth="1"/>
    <col min="11797" max="11797" width="2.7109375" style="10" customWidth="1"/>
    <col min="11798" max="11798" width="6" style="10" customWidth="1"/>
    <col min="11799" max="11799" width="2" style="10" customWidth="1"/>
    <col min="11800" max="11800" width="1.140625" style="10" customWidth="1"/>
    <col min="11801" max="11801" width="6.42578125" style="10" customWidth="1"/>
    <col min="11802" max="11802" width="1.28515625" style="10" customWidth="1"/>
    <col min="11803" max="11803" width="1.42578125" style="10" customWidth="1"/>
    <col min="11804" max="11804" width="1.140625" style="10" customWidth="1"/>
    <col min="11805" max="11805" width="6.85546875" style="10" customWidth="1"/>
    <col min="11806" max="11807" width="1.140625" style="10" customWidth="1"/>
    <col min="11808" max="11808" width="8.7109375" style="10" customWidth="1"/>
    <col min="11809" max="11809" width="1.5703125" style="10" customWidth="1"/>
    <col min="11810" max="11810" width="6.85546875" style="10" customWidth="1"/>
    <col min="11811" max="11811" width="1.140625" style="10" customWidth="1"/>
    <col min="11812" max="11812" width="1" style="10" customWidth="1"/>
    <col min="11813" max="11813" width="6.140625" style="10" customWidth="1"/>
    <col min="11814" max="12032" width="6.85546875" style="10" customWidth="1"/>
    <col min="12033" max="12033" width="3.140625" style="10" bestFit="1" customWidth="1"/>
    <col min="12034" max="12034" width="21.85546875" style="10" bestFit="1" customWidth="1"/>
    <col min="12035" max="12035" width="13.7109375" style="10" customWidth="1"/>
    <col min="12036" max="12037" width="1" style="10" customWidth="1"/>
    <col min="12038" max="12038" width="9.85546875" style="10" customWidth="1"/>
    <col min="12039" max="12039" width="1" style="10" customWidth="1"/>
    <col min="12040" max="12040" width="1.28515625" style="10" customWidth="1"/>
    <col min="12041" max="12041" width="8.85546875" style="10" customWidth="1"/>
    <col min="12042" max="12042" width="1.42578125" style="10" customWidth="1"/>
    <col min="12043" max="12043" width="9.140625" style="10" customWidth="1"/>
    <col min="12044" max="12044" width="1" style="10" customWidth="1"/>
    <col min="12045" max="12045" width="1.28515625" style="10" customWidth="1"/>
    <col min="12046" max="12046" width="8" style="10"/>
    <col min="12047" max="12047" width="2.28515625" style="10" customWidth="1"/>
    <col min="12048" max="12048" width="8.42578125" style="10" customWidth="1"/>
    <col min="12049" max="12049" width="1.85546875" style="10" customWidth="1"/>
    <col min="12050" max="12050" width="5.7109375" style="10" customWidth="1"/>
    <col min="12051" max="12051" width="2.140625" style="10" customWidth="1"/>
    <col min="12052" max="12052" width="1" style="10" customWidth="1"/>
    <col min="12053" max="12053" width="2.7109375" style="10" customWidth="1"/>
    <col min="12054" max="12054" width="6" style="10" customWidth="1"/>
    <col min="12055" max="12055" width="2" style="10" customWidth="1"/>
    <col min="12056" max="12056" width="1.140625" style="10" customWidth="1"/>
    <col min="12057" max="12057" width="6.42578125" style="10" customWidth="1"/>
    <col min="12058" max="12058" width="1.28515625" style="10" customWidth="1"/>
    <col min="12059" max="12059" width="1.42578125" style="10" customWidth="1"/>
    <col min="12060" max="12060" width="1.140625" style="10" customWidth="1"/>
    <col min="12061" max="12061" width="6.85546875" style="10" customWidth="1"/>
    <col min="12062" max="12063" width="1.140625" style="10" customWidth="1"/>
    <col min="12064" max="12064" width="8.7109375" style="10" customWidth="1"/>
    <col min="12065" max="12065" width="1.5703125" style="10" customWidth="1"/>
    <col min="12066" max="12066" width="6.85546875" style="10" customWidth="1"/>
    <col min="12067" max="12067" width="1.140625" style="10" customWidth="1"/>
    <col min="12068" max="12068" width="1" style="10" customWidth="1"/>
    <col min="12069" max="12069" width="6.140625" style="10" customWidth="1"/>
    <col min="12070" max="12288" width="6.85546875" style="10" customWidth="1"/>
    <col min="12289" max="12289" width="3.140625" style="10" bestFit="1" customWidth="1"/>
    <col min="12290" max="12290" width="21.85546875" style="10" bestFit="1" customWidth="1"/>
    <col min="12291" max="12291" width="13.7109375" style="10" customWidth="1"/>
    <col min="12292" max="12293" width="1" style="10" customWidth="1"/>
    <col min="12294" max="12294" width="9.85546875" style="10" customWidth="1"/>
    <col min="12295" max="12295" width="1" style="10" customWidth="1"/>
    <col min="12296" max="12296" width="1.28515625" style="10" customWidth="1"/>
    <col min="12297" max="12297" width="8.85546875" style="10" customWidth="1"/>
    <col min="12298" max="12298" width="1.42578125" style="10" customWidth="1"/>
    <col min="12299" max="12299" width="9.140625" style="10" customWidth="1"/>
    <col min="12300" max="12300" width="1" style="10" customWidth="1"/>
    <col min="12301" max="12301" width="1.28515625" style="10" customWidth="1"/>
    <col min="12302" max="12302" width="8" style="10"/>
    <col min="12303" max="12303" width="2.28515625" style="10" customWidth="1"/>
    <col min="12304" max="12304" width="8.42578125" style="10" customWidth="1"/>
    <col min="12305" max="12305" width="1.85546875" style="10" customWidth="1"/>
    <col min="12306" max="12306" width="5.7109375" style="10" customWidth="1"/>
    <col min="12307" max="12307" width="2.140625" style="10" customWidth="1"/>
    <col min="12308" max="12308" width="1" style="10" customWidth="1"/>
    <col min="12309" max="12309" width="2.7109375" style="10" customWidth="1"/>
    <col min="12310" max="12310" width="6" style="10" customWidth="1"/>
    <col min="12311" max="12311" width="2" style="10" customWidth="1"/>
    <col min="12312" max="12312" width="1.140625" style="10" customWidth="1"/>
    <col min="12313" max="12313" width="6.42578125" style="10" customWidth="1"/>
    <col min="12314" max="12314" width="1.28515625" style="10" customWidth="1"/>
    <col min="12315" max="12315" width="1.42578125" style="10" customWidth="1"/>
    <col min="12316" max="12316" width="1.140625" style="10" customWidth="1"/>
    <col min="12317" max="12317" width="6.85546875" style="10" customWidth="1"/>
    <col min="12318" max="12319" width="1.140625" style="10" customWidth="1"/>
    <col min="12320" max="12320" width="8.7109375" style="10" customWidth="1"/>
    <col min="12321" max="12321" width="1.5703125" style="10" customWidth="1"/>
    <col min="12322" max="12322" width="6.85546875" style="10" customWidth="1"/>
    <col min="12323" max="12323" width="1.140625" style="10" customWidth="1"/>
    <col min="12324" max="12324" width="1" style="10" customWidth="1"/>
    <col min="12325" max="12325" width="6.140625" style="10" customWidth="1"/>
    <col min="12326" max="12544" width="6.85546875" style="10" customWidth="1"/>
    <col min="12545" max="12545" width="3.140625" style="10" bestFit="1" customWidth="1"/>
    <col min="12546" max="12546" width="21.85546875" style="10" bestFit="1" customWidth="1"/>
    <col min="12547" max="12547" width="13.7109375" style="10" customWidth="1"/>
    <col min="12548" max="12549" width="1" style="10" customWidth="1"/>
    <col min="12550" max="12550" width="9.85546875" style="10" customWidth="1"/>
    <col min="12551" max="12551" width="1" style="10" customWidth="1"/>
    <col min="12552" max="12552" width="1.28515625" style="10" customWidth="1"/>
    <col min="12553" max="12553" width="8.85546875" style="10" customWidth="1"/>
    <col min="12554" max="12554" width="1.42578125" style="10" customWidth="1"/>
    <col min="12555" max="12555" width="9.140625" style="10" customWidth="1"/>
    <col min="12556" max="12556" width="1" style="10" customWidth="1"/>
    <col min="12557" max="12557" width="1.28515625" style="10" customWidth="1"/>
    <col min="12558" max="12558" width="8" style="10"/>
    <col min="12559" max="12559" width="2.28515625" style="10" customWidth="1"/>
    <col min="12560" max="12560" width="8.42578125" style="10" customWidth="1"/>
    <col min="12561" max="12561" width="1.85546875" style="10" customWidth="1"/>
    <col min="12562" max="12562" width="5.7109375" style="10" customWidth="1"/>
    <col min="12563" max="12563" width="2.140625" style="10" customWidth="1"/>
    <col min="12564" max="12564" width="1" style="10" customWidth="1"/>
    <col min="12565" max="12565" width="2.7109375" style="10" customWidth="1"/>
    <col min="12566" max="12566" width="6" style="10" customWidth="1"/>
    <col min="12567" max="12567" width="2" style="10" customWidth="1"/>
    <col min="12568" max="12568" width="1.140625" style="10" customWidth="1"/>
    <col min="12569" max="12569" width="6.42578125" style="10" customWidth="1"/>
    <col min="12570" max="12570" width="1.28515625" style="10" customWidth="1"/>
    <col min="12571" max="12571" width="1.42578125" style="10" customWidth="1"/>
    <col min="12572" max="12572" width="1.140625" style="10" customWidth="1"/>
    <col min="12573" max="12573" width="6.85546875" style="10" customWidth="1"/>
    <col min="12574" max="12575" width="1.140625" style="10" customWidth="1"/>
    <col min="12576" max="12576" width="8.7109375" style="10" customWidth="1"/>
    <col min="12577" max="12577" width="1.5703125" style="10" customWidth="1"/>
    <col min="12578" max="12578" width="6.85546875" style="10" customWidth="1"/>
    <col min="12579" max="12579" width="1.140625" style="10" customWidth="1"/>
    <col min="12580" max="12580" width="1" style="10" customWidth="1"/>
    <col min="12581" max="12581" width="6.140625" style="10" customWidth="1"/>
    <col min="12582" max="12800" width="6.85546875" style="10" customWidth="1"/>
    <col min="12801" max="12801" width="3.140625" style="10" bestFit="1" customWidth="1"/>
    <col min="12802" max="12802" width="21.85546875" style="10" bestFit="1" customWidth="1"/>
    <col min="12803" max="12803" width="13.7109375" style="10" customWidth="1"/>
    <col min="12804" max="12805" width="1" style="10" customWidth="1"/>
    <col min="12806" max="12806" width="9.85546875" style="10" customWidth="1"/>
    <col min="12807" max="12807" width="1" style="10" customWidth="1"/>
    <col min="12808" max="12808" width="1.28515625" style="10" customWidth="1"/>
    <col min="12809" max="12809" width="8.85546875" style="10" customWidth="1"/>
    <col min="12810" max="12810" width="1.42578125" style="10" customWidth="1"/>
    <col min="12811" max="12811" width="9.140625" style="10" customWidth="1"/>
    <col min="12812" max="12812" width="1" style="10" customWidth="1"/>
    <col min="12813" max="12813" width="1.28515625" style="10" customWidth="1"/>
    <col min="12814" max="12814" width="8" style="10"/>
    <col min="12815" max="12815" width="2.28515625" style="10" customWidth="1"/>
    <col min="12816" max="12816" width="8.42578125" style="10" customWidth="1"/>
    <col min="12817" max="12817" width="1.85546875" style="10" customWidth="1"/>
    <col min="12818" max="12818" width="5.7109375" style="10" customWidth="1"/>
    <col min="12819" max="12819" width="2.140625" style="10" customWidth="1"/>
    <col min="12820" max="12820" width="1" style="10" customWidth="1"/>
    <col min="12821" max="12821" width="2.7109375" style="10" customWidth="1"/>
    <col min="12822" max="12822" width="6" style="10" customWidth="1"/>
    <col min="12823" max="12823" width="2" style="10" customWidth="1"/>
    <col min="12824" max="12824" width="1.140625" style="10" customWidth="1"/>
    <col min="12825" max="12825" width="6.42578125" style="10" customWidth="1"/>
    <col min="12826" max="12826" width="1.28515625" style="10" customWidth="1"/>
    <col min="12827" max="12827" width="1.42578125" style="10" customWidth="1"/>
    <col min="12828" max="12828" width="1.140625" style="10" customWidth="1"/>
    <col min="12829" max="12829" width="6.85546875" style="10" customWidth="1"/>
    <col min="12830" max="12831" width="1.140625" style="10" customWidth="1"/>
    <col min="12832" max="12832" width="8.7109375" style="10" customWidth="1"/>
    <col min="12833" max="12833" width="1.5703125" style="10" customWidth="1"/>
    <col min="12834" max="12834" width="6.85546875" style="10" customWidth="1"/>
    <col min="12835" max="12835" width="1.140625" style="10" customWidth="1"/>
    <col min="12836" max="12836" width="1" style="10" customWidth="1"/>
    <col min="12837" max="12837" width="6.140625" style="10" customWidth="1"/>
    <col min="12838" max="13056" width="6.85546875" style="10" customWidth="1"/>
    <col min="13057" max="13057" width="3.140625" style="10" bestFit="1" customWidth="1"/>
    <col min="13058" max="13058" width="21.85546875" style="10" bestFit="1" customWidth="1"/>
    <col min="13059" max="13059" width="13.7109375" style="10" customWidth="1"/>
    <col min="13060" max="13061" width="1" style="10" customWidth="1"/>
    <col min="13062" max="13062" width="9.85546875" style="10" customWidth="1"/>
    <col min="13063" max="13063" width="1" style="10" customWidth="1"/>
    <col min="13064" max="13064" width="1.28515625" style="10" customWidth="1"/>
    <col min="13065" max="13065" width="8.85546875" style="10" customWidth="1"/>
    <col min="13066" max="13066" width="1.42578125" style="10" customWidth="1"/>
    <col min="13067" max="13067" width="9.140625" style="10" customWidth="1"/>
    <col min="13068" max="13068" width="1" style="10" customWidth="1"/>
    <col min="13069" max="13069" width="1.28515625" style="10" customWidth="1"/>
    <col min="13070" max="13070" width="8" style="10"/>
    <col min="13071" max="13071" width="2.28515625" style="10" customWidth="1"/>
    <col min="13072" max="13072" width="8.42578125" style="10" customWidth="1"/>
    <col min="13073" max="13073" width="1.85546875" style="10" customWidth="1"/>
    <col min="13074" max="13074" width="5.7109375" style="10" customWidth="1"/>
    <col min="13075" max="13075" width="2.140625" style="10" customWidth="1"/>
    <col min="13076" max="13076" width="1" style="10" customWidth="1"/>
    <col min="13077" max="13077" width="2.7109375" style="10" customWidth="1"/>
    <col min="13078" max="13078" width="6" style="10" customWidth="1"/>
    <col min="13079" max="13079" width="2" style="10" customWidth="1"/>
    <col min="13080" max="13080" width="1.140625" style="10" customWidth="1"/>
    <col min="13081" max="13081" width="6.42578125" style="10" customWidth="1"/>
    <col min="13082" max="13082" width="1.28515625" style="10" customWidth="1"/>
    <col min="13083" max="13083" width="1.42578125" style="10" customWidth="1"/>
    <col min="13084" max="13084" width="1.140625" style="10" customWidth="1"/>
    <col min="13085" max="13085" width="6.85546875" style="10" customWidth="1"/>
    <col min="13086" max="13087" width="1.140625" style="10" customWidth="1"/>
    <col min="13088" max="13088" width="8.7109375" style="10" customWidth="1"/>
    <col min="13089" max="13089" width="1.5703125" style="10" customWidth="1"/>
    <col min="13090" max="13090" width="6.85546875" style="10" customWidth="1"/>
    <col min="13091" max="13091" width="1.140625" style="10" customWidth="1"/>
    <col min="13092" max="13092" width="1" style="10" customWidth="1"/>
    <col min="13093" max="13093" width="6.140625" style="10" customWidth="1"/>
    <col min="13094" max="13312" width="6.85546875" style="10" customWidth="1"/>
    <col min="13313" max="13313" width="3.140625" style="10" bestFit="1" customWidth="1"/>
    <col min="13314" max="13314" width="21.85546875" style="10" bestFit="1" customWidth="1"/>
    <col min="13315" max="13315" width="13.7109375" style="10" customWidth="1"/>
    <col min="13316" max="13317" width="1" style="10" customWidth="1"/>
    <col min="13318" max="13318" width="9.85546875" style="10" customWidth="1"/>
    <col min="13319" max="13319" width="1" style="10" customWidth="1"/>
    <col min="13320" max="13320" width="1.28515625" style="10" customWidth="1"/>
    <col min="13321" max="13321" width="8.85546875" style="10" customWidth="1"/>
    <col min="13322" max="13322" width="1.42578125" style="10" customWidth="1"/>
    <col min="13323" max="13323" width="9.140625" style="10" customWidth="1"/>
    <col min="13324" max="13324" width="1" style="10" customWidth="1"/>
    <col min="13325" max="13325" width="1.28515625" style="10" customWidth="1"/>
    <col min="13326" max="13326" width="8" style="10"/>
    <col min="13327" max="13327" width="2.28515625" style="10" customWidth="1"/>
    <col min="13328" max="13328" width="8.42578125" style="10" customWidth="1"/>
    <col min="13329" max="13329" width="1.85546875" style="10" customWidth="1"/>
    <col min="13330" max="13330" width="5.7109375" style="10" customWidth="1"/>
    <col min="13331" max="13331" width="2.140625" style="10" customWidth="1"/>
    <col min="13332" max="13332" width="1" style="10" customWidth="1"/>
    <col min="13333" max="13333" width="2.7109375" style="10" customWidth="1"/>
    <col min="13334" max="13334" width="6" style="10" customWidth="1"/>
    <col min="13335" max="13335" width="2" style="10" customWidth="1"/>
    <col min="13336" max="13336" width="1.140625" style="10" customWidth="1"/>
    <col min="13337" max="13337" width="6.42578125" style="10" customWidth="1"/>
    <col min="13338" max="13338" width="1.28515625" style="10" customWidth="1"/>
    <col min="13339" max="13339" width="1.42578125" style="10" customWidth="1"/>
    <col min="13340" max="13340" width="1.140625" style="10" customWidth="1"/>
    <col min="13341" max="13341" width="6.85546875" style="10" customWidth="1"/>
    <col min="13342" max="13343" width="1.140625" style="10" customWidth="1"/>
    <col min="13344" max="13344" width="8.7109375" style="10" customWidth="1"/>
    <col min="13345" max="13345" width="1.5703125" style="10" customWidth="1"/>
    <col min="13346" max="13346" width="6.85546875" style="10" customWidth="1"/>
    <col min="13347" max="13347" width="1.140625" style="10" customWidth="1"/>
    <col min="13348" max="13348" width="1" style="10" customWidth="1"/>
    <col min="13349" max="13349" width="6.140625" style="10" customWidth="1"/>
    <col min="13350" max="13568" width="6.85546875" style="10" customWidth="1"/>
    <col min="13569" max="13569" width="3.140625" style="10" bestFit="1" customWidth="1"/>
    <col min="13570" max="13570" width="21.85546875" style="10" bestFit="1" customWidth="1"/>
    <col min="13571" max="13571" width="13.7109375" style="10" customWidth="1"/>
    <col min="13572" max="13573" width="1" style="10" customWidth="1"/>
    <col min="13574" max="13574" width="9.85546875" style="10" customWidth="1"/>
    <col min="13575" max="13575" width="1" style="10" customWidth="1"/>
    <col min="13576" max="13576" width="1.28515625" style="10" customWidth="1"/>
    <col min="13577" max="13577" width="8.85546875" style="10" customWidth="1"/>
    <col min="13578" max="13578" width="1.42578125" style="10" customWidth="1"/>
    <col min="13579" max="13579" width="9.140625" style="10" customWidth="1"/>
    <col min="13580" max="13580" width="1" style="10" customWidth="1"/>
    <col min="13581" max="13581" width="1.28515625" style="10" customWidth="1"/>
    <col min="13582" max="13582" width="8" style="10"/>
    <col min="13583" max="13583" width="2.28515625" style="10" customWidth="1"/>
    <col min="13584" max="13584" width="8.42578125" style="10" customWidth="1"/>
    <col min="13585" max="13585" width="1.85546875" style="10" customWidth="1"/>
    <col min="13586" max="13586" width="5.7109375" style="10" customWidth="1"/>
    <col min="13587" max="13587" width="2.140625" style="10" customWidth="1"/>
    <col min="13588" max="13588" width="1" style="10" customWidth="1"/>
    <col min="13589" max="13589" width="2.7109375" style="10" customWidth="1"/>
    <col min="13590" max="13590" width="6" style="10" customWidth="1"/>
    <col min="13591" max="13591" width="2" style="10" customWidth="1"/>
    <col min="13592" max="13592" width="1.140625" style="10" customWidth="1"/>
    <col min="13593" max="13593" width="6.42578125" style="10" customWidth="1"/>
    <col min="13594" max="13594" width="1.28515625" style="10" customWidth="1"/>
    <col min="13595" max="13595" width="1.42578125" style="10" customWidth="1"/>
    <col min="13596" max="13596" width="1.140625" style="10" customWidth="1"/>
    <col min="13597" max="13597" width="6.85546875" style="10" customWidth="1"/>
    <col min="13598" max="13599" width="1.140625" style="10" customWidth="1"/>
    <col min="13600" max="13600" width="8.7109375" style="10" customWidth="1"/>
    <col min="13601" max="13601" width="1.5703125" style="10" customWidth="1"/>
    <col min="13602" max="13602" width="6.85546875" style="10" customWidth="1"/>
    <col min="13603" max="13603" width="1.140625" style="10" customWidth="1"/>
    <col min="13604" max="13604" width="1" style="10" customWidth="1"/>
    <col min="13605" max="13605" width="6.140625" style="10" customWidth="1"/>
    <col min="13606" max="13824" width="6.85546875" style="10" customWidth="1"/>
    <col min="13825" max="13825" width="3.140625" style="10" bestFit="1" customWidth="1"/>
    <col min="13826" max="13826" width="21.85546875" style="10" bestFit="1" customWidth="1"/>
    <col min="13827" max="13827" width="13.7109375" style="10" customWidth="1"/>
    <col min="13828" max="13829" width="1" style="10" customWidth="1"/>
    <col min="13830" max="13830" width="9.85546875" style="10" customWidth="1"/>
    <col min="13831" max="13831" width="1" style="10" customWidth="1"/>
    <col min="13832" max="13832" width="1.28515625" style="10" customWidth="1"/>
    <col min="13833" max="13833" width="8.85546875" style="10" customWidth="1"/>
    <col min="13834" max="13834" width="1.42578125" style="10" customWidth="1"/>
    <col min="13835" max="13835" width="9.140625" style="10" customWidth="1"/>
    <col min="13836" max="13836" width="1" style="10" customWidth="1"/>
    <col min="13837" max="13837" width="1.28515625" style="10" customWidth="1"/>
    <col min="13838" max="13838" width="8" style="10"/>
    <col min="13839" max="13839" width="2.28515625" style="10" customWidth="1"/>
    <col min="13840" max="13840" width="8.42578125" style="10" customWidth="1"/>
    <col min="13841" max="13841" width="1.85546875" style="10" customWidth="1"/>
    <col min="13842" max="13842" width="5.7109375" style="10" customWidth="1"/>
    <col min="13843" max="13843" width="2.140625" style="10" customWidth="1"/>
    <col min="13844" max="13844" width="1" style="10" customWidth="1"/>
    <col min="13845" max="13845" width="2.7109375" style="10" customWidth="1"/>
    <col min="13846" max="13846" width="6" style="10" customWidth="1"/>
    <col min="13847" max="13847" width="2" style="10" customWidth="1"/>
    <col min="13848" max="13848" width="1.140625" style="10" customWidth="1"/>
    <col min="13849" max="13849" width="6.42578125" style="10" customWidth="1"/>
    <col min="13850" max="13850" width="1.28515625" style="10" customWidth="1"/>
    <col min="13851" max="13851" width="1.42578125" style="10" customWidth="1"/>
    <col min="13852" max="13852" width="1.140625" style="10" customWidth="1"/>
    <col min="13853" max="13853" width="6.85546875" style="10" customWidth="1"/>
    <col min="13854" max="13855" width="1.140625" style="10" customWidth="1"/>
    <col min="13856" max="13856" width="8.7109375" style="10" customWidth="1"/>
    <col min="13857" max="13857" width="1.5703125" style="10" customWidth="1"/>
    <col min="13858" max="13858" width="6.85546875" style="10" customWidth="1"/>
    <col min="13859" max="13859" width="1.140625" style="10" customWidth="1"/>
    <col min="13860" max="13860" width="1" style="10" customWidth="1"/>
    <col min="13861" max="13861" width="6.140625" style="10" customWidth="1"/>
    <col min="13862" max="14080" width="6.85546875" style="10" customWidth="1"/>
    <col min="14081" max="14081" width="3.140625" style="10" bestFit="1" customWidth="1"/>
    <col min="14082" max="14082" width="21.85546875" style="10" bestFit="1" customWidth="1"/>
    <col min="14083" max="14083" width="13.7109375" style="10" customWidth="1"/>
    <col min="14084" max="14085" width="1" style="10" customWidth="1"/>
    <col min="14086" max="14086" width="9.85546875" style="10" customWidth="1"/>
    <col min="14087" max="14087" width="1" style="10" customWidth="1"/>
    <col min="14088" max="14088" width="1.28515625" style="10" customWidth="1"/>
    <col min="14089" max="14089" width="8.85546875" style="10" customWidth="1"/>
    <col min="14090" max="14090" width="1.42578125" style="10" customWidth="1"/>
    <col min="14091" max="14091" width="9.140625" style="10" customWidth="1"/>
    <col min="14092" max="14092" width="1" style="10" customWidth="1"/>
    <col min="14093" max="14093" width="1.28515625" style="10" customWidth="1"/>
    <col min="14094" max="14094" width="8" style="10"/>
    <col min="14095" max="14095" width="2.28515625" style="10" customWidth="1"/>
    <col min="14096" max="14096" width="8.42578125" style="10" customWidth="1"/>
    <col min="14097" max="14097" width="1.85546875" style="10" customWidth="1"/>
    <col min="14098" max="14098" width="5.7109375" style="10" customWidth="1"/>
    <col min="14099" max="14099" width="2.140625" style="10" customWidth="1"/>
    <col min="14100" max="14100" width="1" style="10" customWidth="1"/>
    <col min="14101" max="14101" width="2.7109375" style="10" customWidth="1"/>
    <col min="14102" max="14102" width="6" style="10" customWidth="1"/>
    <col min="14103" max="14103" width="2" style="10" customWidth="1"/>
    <col min="14104" max="14104" width="1.140625" style="10" customWidth="1"/>
    <col min="14105" max="14105" width="6.42578125" style="10" customWidth="1"/>
    <col min="14106" max="14106" width="1.28515625" style="10" customWidth="1"/>
    <col min="14107" max="14107" width="1.42578125" style="10" customWidth="1"/>
    <col min="14108" max="14108" width="1.140625" style="10" customWidth="1"/>
    <col min="14109" max="14109" width="6.85546875" style="10" customWidth="1"/>
    <col min="14110" max="14111" width="1.140625" style="10" customWidth="1"/>
    <col min="14112" max="14112" width="8.7109375" style="10" customWidth="1"/>
    <col min="14113" max="14113" width="1.5703125" style="10" customWidth="1"/>
    <col min="14114" max="14114" width="6.85546875" style="10" customWidth="1"/>
    <col min="14115" max="14115" width="1.140625" style="10" customWidth="1"/>
    <col min="14116" max="14116" width="1" style="10" customWidth="1"/>
    <col min="14117" max="14117" width="6.140625" style="10" customWidth="1"/>
    <col min="14118" max="14336" width="6.85546875" style="10" customWidth="1"/>
    <col min="14337" max="14337" width="3.140625" style="10" bestFit="1" customWidth="1"/>
    <col min="14338" max="14338" width="21.85546875" style="10" bestFit="1" customWidth="1"/>
    <col min="14339" max="14339" width="13.7109375" style="10" customWidth="1"/>
    <col min="14340" max="14341" width="1" style="10" customWidth="1"/>
    <col min="14342" max="14342" width="9.85546875" style="10" customWidth="1"/>
    <col min="14343" max="14343" width="1" style="10" customWidth="1"/>
    <col min="14344" max="14344" width="1.28515625" style="10" customWidth="1"/>
    <col min="14345" max="14345" width="8.85546875" style="10" customWidth="1"/>
    <col min="14346" max="14346" width="1.42578125" style="10" customWidth="1"/>
    <col min="14347" max="14347" width="9.140625" style="10" customWidth="1"/>
    <col min="14348" max="14348" width="1" style="10" customWidth="1"/>
    <col min="14349" max="14349" width="1.28515625" style="10" customWidth="1"/>
    <col min="14350" max="14350" width="8" style="10"/>
    <col min="14351" max="14351" width="2.28515625" style="10" customWidth="1"/>
    <col min="14352" max="14352" width="8.42578125" style="10" customWidth="1"/>
    <col min="14353" max="14353" width="1.85546875" style="10" customWidth="1"/>
    <col min="14354" max="14354" width="5.7109375" style="10" customWidth="1"/>
    <col min="14355" max="14355" width="2.140625" style="10" customWidth="1"/>
    <col min="14356" max="14356" width="1" style="10" customWidth="1"/>
    <col min="14357" max="14357" width="2.7109375" style="10" customWidth="1"/>
    <col min="14358" max="14358" width="6" style="10" customWidth="1"/>
    <col min="14359" max="14359" width="2" style="10" customWidth="1"/>
    <col min="14360" max="14360" width="1.140625" style="10" customWidth="1"/>
    <col min="14361" max="14361" width="6.42578125" style="10" customWidth="1"/>
    <col min="14362" max="14362" width="1.28515625" style="10" customWidth="1"/>
    <col min="14363" max="14363" width="1.42578125" style="10" customWidth="1"/>
    <col min="14364" max="14364" width="1.140625" style="10" customWidth="1"/>
    <col min="14365" max="14365" width="6.85546875" style="10" customWidth="1"/>
    <col min="14366" max="14367" width="1.140625" style="10" customWidth="1"/>
    <col min="14368" max="14368" width="8.7109375" style="10" customWidth="1"/>
    <col min="14369" max="14369" width="1.5703125" style="10" customWidth="1"/>
    <col min="14370" max="14370" width="6.85546875" style="10" customWidth="1"/>
    <col min="14371" max="14371" width="1.140625" style="10" customWidth="1"/>
    <col min="14372" max="14372" width="1" style="10" customWidth="1"/>
    <col min="14373" max="14373" width="6.140625" style="10" customWidth="1"/>
    <col min="14374" max="14592" width="6.85546875" style="10" customWidth="1"/>
    <col min="14593" max="14593" width="3.140625" style="10" bestFit="1" customWidth="1"/>
    <col min="14594" max="14594" width="21.85546875" style="10" bestFit="1" customWidth="1"/>
    <col min="14595" max="14595" width="13.7109375" style="10" customWidth="1"/>
    <col min="14596" max="14597" width="1" style="10" customWidth="1"/>
    <col min="14598" max="14598" width="9.85546875" style="10" customWidth="1"/>
    <col min="14599" max="14599" width="1" style="10" customWidth="1"/>
    <col min="14600" max="14600" width="1.28515625" style="10" customWidth="1"/>
    <col min="14601" max="14601" width="8.85546875" style="10" customWidth="1"/>
    <col min="14602" max="14602" width="1.42578125" style="10" customWidth="1"/>
    <col min="14603" max="14603" width="9.140625" style="10" customWidth="1"/>
    <col min="14604" max="14604" width="1" style="10" customWidth="1"/>
    <col min="14605" max="14605" width="1.28515625" style="10" customWidth="1"/>
    <col min="14606" max="14606" width="8" style="10"/>
    <col min="14607" max="14607" width="2.28515625" style="10" customWidth="1"/>
    <col min="14608" max="14608" width="8.42578125" style="10" customWidth="1"/>
    <col min="14609" max="14609" width="1.85546875" style="10" customWidth="1"/>
    <col min="14610" max="14610" width="5.7109375" style="10" customWidth="1"/>
    <col min="14611" max="14611" width="2.140625" style="10" customWidth="1"/>
    <col min="14612" max="14612" width="1" style="10" customWidth="1"/>
    <col min="14613" max="14613" width="2.7109375" style="10" customWidth="1"/>
    <col min="14614" max="14614" width="6" style="10" customWidth="1"/>
    <col min="14615" max="14615" width="2" style="10" customWidth="1"/>
    <col min="14616" max="14616" width="1.140625" style="10" customWidth="1"/>
    <col min="14617" max="14617" width="6.42578125" style="10" customWidth="1"/>
    <col min="14618" max="14618" width="1.28515625" style="10" customWidth="1"/>
    <col min="14619" max="14619" width="1.42578125" style="10" customWidth="1"/>
    <col min="14620" max="14620" width="1.140625" style="10" customWidth="1"/>
    <col min="14621" max="14621" width="6.85546875" style="10" customWidth="1"/>
    <col min="14622" max="14623" width="1.140625" style="10" customWidth="1"/>
    <col min="14624" max="14624" width="8.7109375" style="10" customWidth="1"/>
    <col min="14625" max="14625" width="1.5703125" style="10" customWidth="1"/>
    <col min="14626" max="14626" width="6.85546875" style="10" customWidth="1"/>
    <col min="14627" max="14627" width="1.140625" style="10" customWidth="1"/>
    <col min="14628" max="14628" width="1" style="10" customWidth="1"/>
    <col min="14629" max="14629" width="6.140625" style="10" customWidth="1"/>
    <col min="14630" max="14848" width="6.85546875" style="10" customWidth="1"/>
    <col min="14849" max="14849" width="3.140625" style="10" bestFit="1" customWidth="1"/>
    <col min="14850" max="14850" width="21.85546875" style="10" bestFit="1" customWidth="1"/>
    <col min="14851" max="14851" width="13.7109375" style="10" customWidth="1"/>
    <col min="14852" max="14853" width="1" style="10" customWidth="1"/>
    <col min="14854" max="14854" width="9.85546875" style="10" customWidth="1"/>
    <col min="14855" max="14855" width="1" style="10" customWidth="1"/>
    <col min="14856" max="14856" width="1.28515625" style="10" customWidth="1"/>
    <col min="14857" max="14857" width="8.85546875" style="10" customWidth="1"/>
    <col min="14858" max="14858" width="1.42578125" style="10" customWidth="1"/>
    <col min="14859" max="14859" width="9.140625" style="10" customWidth="1"/>
    <col min="14860" max="14860" width="1" style="10" customWidth="1"/>
    <col min="14861" max="14861" width="1.28515625" style="10" customWidth="1"/>
    <col min="14862" max="14862" width="8" style="10"/>
    <col min="14863" max="14863" width="2.28515625" style="10" customWidth="1"/>
    <col min="14864" max="14864" width="8.42578125" style="10" customWidth="1"/>
    <col min="14865" max="14865" width="1.85546875" style="10" customWidth="1"/>
    <col min="14866" max="14866" width="5.7109375" style="10" customWidth="1"/>
    <col min="14867" max="14867" width="2.140625" style="10" customWidth="1"/>
    <col min="14868" max="14868" width="1" style="10" customWidth="1"/>
    <col min="14869" max="14869" width="2.7109375" style="10" customWidth="1"/>
    <col min="14870" max="14870" width="6" style="10" customWidth="1"/>
    <col min="14871" max="14871" width="2" style="10" customWidth="1"/>
    <col min="14872" max="14872" width="1.140625" style="10" customWidth="1"/>
    <col min="14873" max="14873" width="6.42578125" style="10" customWidth="1"/>
    <col min="14874" max="14874" width="1.28515625" style="10" customWidth="1"/>
    <col min="14875" max="14875" width="1.42578125" style="10" customWidth="1"/>
    <col min="14876" max="14876" width="1.140625" style="10" customWidth="1"/>
    <col min="14877" max="14877" width="6.85546875" style="10" customWidth="1"/>
    <col min="14878" max="14879" width="1.140625" style="10" customWidth="1"/>
    <col min="14880" max="14880" width="8.7109375" style="10" customWidth="1"/>
    <col min="14881" max="14881" width="1.5703125" style="10" customWidth="1"/>
    <col min="14882" max="14882" width="6.85546875" style="10" customWidth="1"/>
    <col min="14883" max="14883" width="1.140625" style="10" customWidth="1"/>
    <col min="14884" max="14884" width="1" style="10" customWidth="1"/>
    <col min="14885" max="14885" width="6.140625" style="10" customWidth="1"/>
    <col min="14886" max="15104" width="6.85546875" style="10" customWidth="1"/>
    <col min="15105" max="15105" width="3.140625" style="10" bestFit="1" customWidth="1"/>
    <col min="15106" max="15106" width="21.85546875" style="10" bestFit="1" customWidth="1"/>
    <col min="15107" max="15107" width="13.7109375" style="10" customWidth="1"/>
    <col min="15108" max="15109" width="1" style="10" customWidth="1"/>
    <col min="15110" max="15110" width="9.85546875" style="10" customWidth="1"/>
    <col min="15111" max="15111" width="1" style="10" customWidth="1"/>
    <col min="15112" max="15112" width="1.28515625" style="10" customWidth="1"/>
    <col min="15113" max="15113" width="8.85546875" style="10" customWidth="1"/>
    <col min="15114" max="15114" width="1.42578125" style="10" customWidth="1"/>
    <col min="15115" max="15115" width="9.140625" style="10" customWidth="1"/>
    <col min="15116" max="15116" width="1" style="10" customWidth="1"/>
    <col min="15117" max="15117" width="1.28515625" style="10" customWidth="1"/>
    <col min="15118" max="15118" width="8" style="10"/>
    <col min="15119" max="15119" width="2.28515625" style="10" customWidth="1"/>
    <col min="15120" max="15120" width="8.42578125" style="10" customWidth="1"/>
    <col min="15121" max="15121" width="1.85546875" style="10" customWidth="1"/>
    <col min="15122" max="15122" width="5.7109375" style="10" customWidth="1"/>
    <col min="15123" max="15123" width="2.140625" style="10" customWidth="1"/>
    <col min="15124" max="15124" width="1" style="10" customWidth="1"/>
    <col min="15125" max="15125" width="2.7109375" style="10" customWidth="1"/>
    <col min="15126" max="15126" width="6" style="10" customWidth="1"/>
    <col min="15127" max="15127" width="2" style="10" customWidth="1"/>
    <col min="15128" max="15128" width="1.140625" style="10" customWidth="1"/>
    <col min="15129" max="15129" width="6.42578125" style="10" customWidth="1"/>
    <col min="15130" max="15130" width="1.28515625" style="10" customWidth="1"/>
    <col min="15131" max="15131" width="1.42578125" style="10" customWidth="1"/>
    <col min="15132" max="15132" width="1.140625" style="10" customWidth="1"/>
    <col min="15133" max="15133" width="6.85546875" style="10" customWidth="1"/>
    <col min="15134" max="15135" width="1.140625" style="10" customWidth="1"/>
    <col min="15136" max="15136" width="8.7109375" style="10" customWidth="1"/>
    <col min="15137" max="15137" width="1.5703125" style="10" customWidth="1"/>
    <col min="15138" max="15138" width="6.85546875" style="10" customWidth="1"/>
    <col min="15139" max="15139" width="1.140625" style="10" customWidth="1"/>
    <col min="15140" max="15140" width="1" style="10" customWidth="1"/>
    <col min="15141" max="15141" width="6.140625" style="10" customWidth="1"/>
    <col min="15142" max="15360" width="6.85546875" style="10" customWidth="1"/>
    <col min="15361" max="15361" width="3.140625" style="10" bestFit="1" customWidth="1"/>
    <col min="15362" max="15362" width="21.85546875" style="10" bestFit="1" customWidth="1"/>
    <col min="15363" max="15363" width="13.7109375" style="10" customWidth="1"/>
    <col min="15364" max="15365" width="1" style="10" customWidth="1"/>
    <col min="15366" max="15366" width="9.85546875" style="10" customWidth="1"/>
    <col min="15367" max="15367" width="1" style="10" customWidth="1"/>
    <col min="15368" max="15368" width="1.28515625" style="10" customWidth="1"/>
    <col min="15369" max="15369" width="8.85546875" style="10" customWidth="1"/>
    <col min="15370" max="15370" width="1.42578125" style="10" customWidth="1"/>
    <col min="15371" max="15371" width="9.140625" style="10" customWidth="1"/>
    <col min="15372" max="15372" width="1" style="10" customWidth="1"/>
    <col min="15373" max="15373" width="1.28515625" style="10" customWidth="1"/>
    <col min="15374" max="15374" width="8" style="10"/>
    <col min="15375" max="15375" width="2.28515625" style="10" customWidth="1"/>
    <col min="15376" max="15376" width="8.42578125" style="10" customWidth="1"/>
    <col min="15377" max="15377" width="1.85546875" style="10" customWidth="1"/>
    <col min="15378" max="15378" width="5.7109375" style="10" customWidth="1"/>
    <col min="15379" max="15379" width="2.140625" style="10" customWidth="1"/>
    <col min="15380" max="15380" width="1" style="10" customWidth="1"/>
    <col min="15381" max="15381" width="2.7109375" style="10" customWidth="1"/>
    <col min="15382" max="15382" width="6" style="10" customWidth="1"/>
    <col min="15383" max="15383" width="2" style="10" customWidth="1"/>
    <col min="15384" max="15384" width="1.140625" style="10" customWidth="1"/>
    <col min="15385" max="15385" width="6.42578125" style="10" customWidth="1"/>
    <col min="15386" max="15386" width="1.28515625" style="10" customWidth="1"/>
    <col min="15387" max="15387" width="1.42578125" style="10" customWidth="1"/>
    <col min="15388" max="15388" width="1.140625" style="10" customWidth="1"/>
    <col min="15389" max="15389" width="6.85546875" style="10" customWidth="1"/>
    <col min="15390" max="15391" width="1.140625" style="10" customWidth="1"/>
    <col min="15392" max="15392" width="8.7109375" style="10" customWidth="1"/>
    <col min="15393" max="15393" width="1.5703125" style="10" customWidth="1"/>
    <col min="15394" max="15394" width="6.85546875" style="10" customWidth="1"/>
    <col min="15395" max="15395" width="1.140625" style="10" customWidth="1"/>
    <col min="15396" max="15396" width="1" style="10" customWidth="1"/>
    <col min="15397" max="15397" width="6.140625" style="10" customWidth="1"/>
    <col min="15398" max="15616" width="6.85546875" style="10" customWidth="1"/>
    <col min="15617" max="15617" width="3.140625" style="10" bestFit="1" customWidth="1"/>
    <col min="15618" max="15618" width="21.85546875" style="10" bestFit="1" customWidth="1"/>
    <col min="15619" max="15619" width="13.7109375" style="10" customWidth="1"/>
    <col min="15620" max="15621" width="1" style="10" customWidth="1"/>
    <col min="15622" max="15622" width="9.85546875" style="10" customWidth="1"/>
    <col min="15623" max="15623" width="1" style="10" customWidth="1"/>
    <col min="15624" max="15624" width="1.28515625" style="10" customWidth="1"/>
    <col min="15625" max="15625" width="8.85546875" style="10" customWidth="1"/>
    <col min="15626" max="15626" width="1.42578125" style="10" customWidth="1"/>
    <col min="15627" max="15627" width="9.140625" style="10" customWidth="1"/>
    <col min="15628" max="15628" width="1" style="10" customWidth="1"/>
    <col min="15629" max="15629" width="1.28515625" style="10" customWidth="1"/>
    <col min="15630" max="15630" width="8" style="10"/>
    <col min="15631" max="15631" width="2.28515625" style="10" customWidth="1"/>
    <col min="15632" max="15632" width="8.42578125" style="10" customWidth="1"/>
    <col min="15633" max="15633" width="1.85546875" style="10" customWidth="1"/>
    <col min="15634" max="15634" width="5.7109375" style="10" customWidth="1"/>
    <col min="15635" max="15635" width="2.140625" style="10" customWidth="1"/>
    <col min="15636" max="15636" width="1" style="10" customWidth="1"/>
    <col min="15637" max="15637" width="2.7109375" style="10" customWidth="1"/>
    <col min="15638" max="15638" width="6" style="10" customWidth="1"/>
    <col min="15639" max="15639" width="2" style="10" customWidth="1"/>
    <col min="15640" max="15640" width="1.140625" style="10" customWidth="1"/>
    <col min="15641" max="15641" width="6.42578125" style="10" customWidth="1"/>
    <col min="15642" max="15642" width="1.28515625" style="10" customWidth="1"/>
    <col min="15643" max="15643" width="1.42578125" style="10" customWidth="1"/>
    <col min="15644" max="15644" width="1.140625" style="10" customWidth="1"/>
    <col min="15645" max="15645" width="6.85546875" style="10" customWidth="1"/>
    <col min="15646" max="15647" width="1.140625" style="10" customWidth="1"/>
    <col min="15648" max="15648" width="8.7109375" style="10" customWidth="1"/>
    <col min="15649" max="15649" width="1.5703125" style="10" customWidth="1"/>
    <col min="15650" max="15650" width="6.85546875" style="10" customWidth="1"/>
    <col min="15651" max="15651" width="1.140625" style="10" customWidth="1"/>
    <col min="15652" max="15652" width="1" style="10" customWidth="1"/>
    <col min="15653" max="15653" width="6.140625" style="10" customWidth="1"/>
    <col min="15654" max="15872" width="6.85546875" style="10" customWidth="1"/>
    <col min="15873" max="15873" width="3.140625" style="10" bestFit="1" customWidth="1"/>
    <col min="15874" max="15874" width="21.85546875" style="10" bestFit="1" customWidth="1"/>
    <col min="15875" max="15875" width="13.7109375" style="10" customWidth="1"/>
    <col min="15876" max="15877" width="1" style="10" customWidth="1"/>
    <col min="15878" max="15878" width="9.85546875" style="10" customWidth="1"/>
    <col min="15879" max="15879" width="1" style="10" customWidth="1"/>
    <col min="15880" max="15880" width="1.28515625" style="10" customWidth="1"/>
    <col min="15881" max="15881" width="8.85546875" style="10" customWidth="1"/>
    <col min="15882" max="15882" width="1.42578125" style="10" customWidth="1"/>
    <col min="15883" max="15883" width="9.140625" style="10" customWidth="1"/>
    <col min="15884" max="15884" width="1" style="10" customWidth="1"/>
    <col min="15885" max="15885" width="1.28515625" style="10" customWidth="1"/>
    <col min="15886" max="15886" width="8" style="10"/>
    <col min="15887" max="15887" width="2.28515625" style="10" customWidth="1"/>
    <col min="15888" max="15888" width="8.42578125" style="10" customWidth="1"/>
    <col min="15889" max="15889" width="1.85546875" style="10" customWidth="1"/>
    <col min="15890" max="15890" width="5.7109375" style="10" customWidth="1"/>
    <col min="15891" max="15891" width="2.140625" style="10" customWidth="1"/>
    <col min="15892" max="15892" width="1" style="10" customWidth="1"/>
    <col min="15893" max="15893" width="2.7109375" style="10" customWidth="1"/>
    <col min="15894" max="15894" width="6" style="10" customWidth="1"/>
    <col min="15895" max="15895" width="2" style="10" customWidth="1"/>
    <col min="15896" max="15896" width="1.140625" style="10" customWidth="1"/>
    <col min="15897" max="15897" width="6.42578125" style="10" customWidth="1"/>
    <col min="15898" max="15898" width="1.28515625" style="10" customWidth="1"/>
    <col min="15899" max="15899" width="1.42578125" style="10" customWidth="1"/>
    <col min="15900" max="15900" width="1.140625" style="10" customWidth="1"/>
    <col min="15901" max="15901" width="6.85546875" style="10" customWidth="1"/>
    <col min="15902" max="15903" width="1.140625" style="10" customWidth="1"/>
    <col min="15904" max="15904" width="8.7109375" style="10" customWidth="1"/>
    <col min="15905" max="15905" width="1.5703125" style="10" customWidth="1"/>
    <col min="15906" max="15906" width="6.85546875" style="10" customWidth="1"/>
    <col min="15907" max="15907" width="1.140625" style="10" customWidth="1"/>
    <col min="15908" max="15908" width="1" style="10" customWidth="1"/>
    <col min="15909" max="15909" width="6.140625" style="10" customWidth="1"/>
    <col min="15910" max="16128" width="6.85546875" style="10" customWidth="1"/>
    <col min="16129" max="16129" width="3.140625" style="10" bestFit="1" customWidth="1"/>
    <col min="16130" max="16130" width="21.85546875" style="10" bestFit="1" customWidth="1"/>
    <col min="16131" max="16131" width="13.7109375" style="10" customWidth="1"/>
    <col min="16132" max="16133" width="1" style="10" customWidth="1"/>
    <col min="16134" max="16134" width="9.85546875" style="10" customWidth="1"/>
    <col min="16135" max="16135" width="1" style="10" customWidth="1"/>
    <col min="16136" max="16136" width="1.28515625" style="10" customWidth="1"/>
    <col min="16137" max="16137" width="8.85546875" style="10" customWidth="1"/>
    <col min="16138" max="16138" width="1.42578125" style="10" customWidth="1"/>
    <col min="16139" max="16139" width="9.140625" style="10" customWidth="1"/>
    <col min="16140" max="16140" width="1" style="10" customWidth="1"/>
    <col min="16141" max="16141" width="1.28515625" style="10" customWidth="1"/>
    <col min="16142" max="16142" width="8" style="10"/>
    <col min="16143" max="16143" width="2.28515625" style="10" customWidth="1"/>
    <col min="16144" max="16144" width="8.42578125" style="10" customWidth="1"/>
    <col min="16145" max="16145" width="1.85546875" style="10" customWidth="1"/>
    <col min="16146" max="16146" width="5.7109375" style="10" customWidth="1"/>
    <col min="16147" max="16147" width="2.140625" style="10" customWidth="1"/>
    <col min="16148" max="16148" width="1" style="10" customWidth="1"/>
    <col min="16149" max="16149" width="2.7109375" style="10" customWidth="1"/>
    <col min="16150" max="16150" width="6" style="10" customWidth="1"/>
    <col min="16151" max="16151" width="2" style="10" customWidth="1"/>
    <col min="16152" max="16152" width="1.140625" style="10" customWidth="1"/>
    <col min="16153" max="16153" width="6.42578125" style="10" customWidth="1"/>
    <col min="16154" max="16154" width="1.28515625" style="10" customWidth="1"/>
    <col min="16155" max="16155" width="1.42578125" style="10" customWidth="1"/>
    <col min="16156" max="16156" width="1.140625" style="10" customWidth="1"/>
    <col min="16157" max="16157" width="6.85546875" style="10" customWidth="1"/>
    <col min="16158" max="16159" width="1.140625" style="10" customWidth="1"/>
    <col min="16160" max="16160" width="8.7109375" style="10" customWidth="1"/>
    <col min="16161" max="16161" width="1.5703125" style="10" customWidth="1"/>
    <col min="16162" max="16162" width="6.85546875" style="10" customWidth="1"/>
    <col min="16163" max="16163" width="1.140625" style="10" customWidth="1"/>
    <col min="16164" max="16164" width="1" style="10" customWidth="1"/>
    <col min="16165" max="16165" width="6.140625" style="10" customWidth="1"/>
    <col min="16166" max="16384" width="6.85546875" style="10" customWidth="1"/>
  </cols>
  <sheetData>
    <row r="1" spans="1:49" ht="47.25" customHeight="1"/>
    <row r="2" spans="1:49" ht="18" customHeight="1"/>
    <row r="3" spans="1:49" ht="20.25" customHeight="1">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row>
    <row r="4" spans="1:49" ht="15" customHeight="1">
      <c r="A4" s="64" t="s">
        <v>179</v>
      </c>
      <c r="B4" s="64"/>
      <c r="C4" s="64"/>
      <c r="D4" s="64"/>
      <c r="E4" s="64"/>
      <c r="F4" s="64"/>
      <c r="G4" s="64"/>
      <c r="H4" s="64"/>
      <c r="I4" s="64"/>
      <c r="J4" s="64"/>
      <c r="K4" s="29"/>
      <c r="L4" s="29"/>
      <c r="M4" s="29"/>
      <c r="N4" s="29"/>
      <c r="O4" s="29"/>
      <c r="P4" s="29"/>
      <c r="Q4" s="29"/>
      <c r="R4" s="29"/>
      <c r="S4" s="29"/>
      <c r="V4" s="30" t="s">
        <v>180</v>
      </c>
      <c r="W4" s="30"/>
      <c r="X4" s="30"/>
      <c r="Y4" s="30"/>
      <c r="Z4" s="30"/>
      <c r="AA4" s="30"/>
      <c r="AB4" s="30"/>
      <c r="AC4" s="30"/>
      <c r="AD4" s="30"/>
      <c r="AE4" s="30"/>
      <c r="AF4" s="30"/>
      <c r="AG4" s="30"/>
      <c r="AH4" s="30"/>
      <c r="AI4" s="30"/>
    </row>
    <row r="5" spans="1:49" ht="9.75" customHeight="1"/>
    <row r="6" spans="1:49" ht="13.5" customHeight="1">
      <c r="C6" s="31"/>
      <c r="D6" s="31"/>
      <c r="E6" s="31"/>
      <c r="Q6" s="32" t="s">
        <v>181</v>
      </c>
      <c r="R6" s="32"/>
      <c r="S6" s="32"/>
      <c r="AF6" s="33" t="s">
        <v>182</v>
      </c>
    </row>
    <row r="7" spans="1:49" ht="8.25" customHeight="1">
      <c r="B7" s="31" t="s">
        <v>183</v>
      </c>
      <c r="C7" s="31"/>
      <c r="D7" s="31"/>
      <c r="E7" s="31"/>
      <c r="F7" s="34" t="s">
        <v>184</v>
      </c>
      <c r="I7" s="34" t="s">
        <v>190</v>
      </c>
      <c r="K7" s="34" t="s">
        <v>191</v>
      </c>
      <c r="N7" s="34" t="s">
        <v>192</v>
      </c>
      <c r="P7" s="34" t="s">
        <v>185</v>
      </c>
      <c r="Q7" s="32"/>
      <c r="R7" s="32"/>
      <c r="S7" s="32"/>
      <c r="T7" s="33" t="s">
        <v>186</v>
      </c>
      <c r="U7" s="33"/>
      <c r="V7" s="33"/>
      <c r="X7" s="33" t="s">
        <v>187</v>
      </c>
      <c r="Y7" s="33"/>
      <c r="Z7" s="33"/>
      <c r="AA7" s="33"/>
      <c r="AB7" s="33" t="s">
        <v>188</v>
      </c>
      <c r="AC7" s="33"/>
      <c r="AD7" s="33"/>
      <c r="AF7" s="33"/>
      <c r="AH7" s="33" t="s">
        <v>189</v>
      </c>
      <c r="AI7" s="33"/>
      <c r="AJ7" s="33"/>
    </row>
    <row r="8" spans="1:49" ht="9.75" customHeight="1">
      <c r="B8" s="31"/>
      <c r="C8" s="31"/>
      <c r="D8" s="31"/>
      <c r="E8" s="31"/>
      <c r="F8" s="37">
        <f>+F9+F52+F148+F248+F269+F310+F317</f>
        <v>3562510865.8599997</v>
      </c>
      <c r="G8" s="37"/>
      <c r="H8" s="37"/>
      <c r="I8" s="37">
        <f>+I9+I52+I148+I248+I269+I310+I317</f>
        <v>97699361.549999997</v>
      </c>
      <c r="J8" s="37"/>
      <c r="K8" s="37">
        <f>+K9+K52+K148+K248+K269+K310+K317</f>
        <v>97699361.549999997</v>
      </c>
      <c r="L8" s="37"/>
      <c r="M8" s="37"/>
      <c r="N8" s="37">
        <f>+N9+N52+N148+N248+N269+N310+N317</f>
        <v>3562510865.8600001</v>
      </c>
      <c r="O8" s="37"/>
      <c r="P8" s="37">
        <f>+P9+P52+P148+P248+P269+P310+P317</f>
        <v>2072105139.25</v>
      </c>
      <c r="Q8" s="37">
        <f>+Q9+Q52+Q148+Q248+Q269+Q310+Q317</f>
        <v>230313511.19999999</v>
      </c>
      <c r="R8" s="37"/>
      <c r="S8" s="37"/>
      <c r="T8" s="37">
        <f>+T9+T52+T148+T248+T269+T310+T317</f>
        <v>0</v>
      </c>
      <c r="U8" s="37">
        <f>+U9+U52+U148+U248+U269+U310+U317</f>
        <v>70355523.409999996</v>
      </c>
      <c r="V8" s="37"/>
      <c r="W8" s="37"/>
      <c r="X8" s="37">
        <f>+X9+X52+X148+X248+X269+X310+X317</f>
        <v>1081922846.2800002</v>
      </c>
      <c r="Y8" s="37"/>
      <c r="Z8" s="37"/>
      <c r="AA8" s="37"/>
      <c r="AB8" s="37"/>
      <c r="AC8" s="37">
        <f>+AC9+AC52+AC148+AC248+AC269+AC310+AC317</f>
        <v>1382591880.8899999</v>
      </c>
      <c r="AD8" s="37"/>
      <c r="AE8" s="37"/>
      <c r="AF8" s="37">
        <f>+AF9+AF52+AF148+AF248+AF269+AF310+AF317</f>
        <v>689513258.36000001</v>
      </c>
      <c r="AG8" s="37"/>
      <c r="AH8" s="37">
        <f>+AH9+AH52+AH148+AH248+AH269+AH310+AH317</f>
        <v>2179918984.9700003</v>
      </c>
      <c r="AI8" s="37"/>
      <c r="AJ8" s="37"/>
      <c r="AK8" s="37"/>
      <c r="AL8" s="37"/>
      <c r="AM8" s="37"/>
      <c r="AN8" s="37"/>
      <c r="AO8" s="37"/>
      <c r="AP8" s="37"/>
      <c r="AQ8" s="37"/>
      <c r="AR8" s="37"/>
      <c r="AS8" s="37"/>
      <c r="AT8" s="37"/>
      <c r="AU8" s="37"/>
      <c r="AV8" s="37"/>
      <c r="AW8" s="37"/>
    </row>
    <row r="9" spans="1:49" ht="9" customHeight="1">
      <c r="A9" s="35" t="s">
        <v>193</v>
      </c>
      <c r="B9" s="36" t="s">
        <v>194</v>
      </c>
      <c r="C9" s="36"/>
      <c r="F9" s="37">
        <v>998377146.77999997</v>
      </c>
      <c r="I9" s="37">
        <v>5536993.6799999997</v>
      </c>
      <c r="K9" s="37">
        <v>5536993.6799999997</v>
      </c>
      <c r="N9" s="37">
        <v>998377146.77999997</v>
      </c>
      <c r="P9" s="37">
        <v>456193186.46000004</v>
      </c>
      <c r="Q9" s="37">
        <v>4586839.37</v>
      </c>
      <c r="R9" s="37"/>
      <c r="S9" s="37"/>
      <c r="U9" s="37">
        <v>4505974.53</v>
      </c>
      <c r="V9" s="37"/>
      <c r="X9" s="37">
        <v>396514801.40000004</v>
      </c>
      <c r="Y9" s="37"/>
      <c r="AC9" s="37">
        <v>405607615.30000001</v>
      </c>
      <c r="AF9" s="37">
        <v>50585571.160000004</v>
      </c>
      <c r="AH9" s="37">
        <v>592769531.48000002</v>
      </c>
      <c r="AI9" s="37"/>
      <c r="AJ9" s="37"/>
    </row>
    <row r="10" spans="1:49" ht="6.75" customHeight="1">
      <c r="A10" s="35" t="s">
        <v>195</v>
      </c>
      <c r="B10" s="38" t="s">
        <v>196</v>
      </c>
      <c r="C10" s="38"/>
      <c r="F10" s="37">
        <v>509734026.38999999</v>
      </c>
      <c r="I10" s="37">
        <v>4318401.68</v>
      </c>
      <c r="K10" s="37">
        <v>1156294.73</v>
      </c>
      <c r="N10" s="37">
        <v>512896133.34000003</v>
      </c>
      <c r="P10" s="37">
        <v>258202200.90000001</v>
      </c>
      <c r="Q10" s="37">
        <v>0</v>
      </c>
      <c r="R10" s="37"/>
      <c r="S10" s="37"/>
      <c r="U10" s="37">
        <v>19176.330000000002</v>
      </c>
      <c r="V10" s="37"/>
      <c r="X10" s="37">
        <v>238574794.77000001</v>
      </c>
      <c r="Y10" s="37"/>
      <c r="AC10" s="37">
        <v>238593971.09999999</v>
      </c>
      <c r="AF10" s="37">
        <v>19608229.800000001</v>
      </c>
      <c r="AH10" s="37">
        <v>274302162.24000001</v>
      </c>
      <c r="AI10" s="37"/>
      <c r="AJ10" s="37"/>
    </row>
    <row r="11" spans="1:49" ht="10.5" customHeight="1">
      <c r="A11" s="35" t="s">
        <v>197</v>
      </c>
      <c r="B11" s="36" t="s">
        <v>198</v>
      </c>
      <c r="C11" s="36"/>
      <c r="F11" s="37">
        <v>19105619.870000001</v>
      </c>
      <c r="I11" s="37">
        <v>0</v>
      </c>
      <c r="K11" s="37">
        <v>792064.08000000007</v>
      </c>
      <c r="N11" s="37">
        <v>18313555.789999999</v>
      </c>
      <c r="P11" s="37">
        <v>8760746.3900000006</v>
      </c>
      <c r="Q11" s="37">
        <v>0</v>
      </c>
      <c r="R11" s="37"/>
      <c r="S11" s="37"/>
      <c r="U11" s="37">
        <v>0</v>
      </c>
      <c r="V11" s="37"/>
      <c r="X11" s="37">
        <v>8666623.9199999999</v>
      </c>
      <c r="Y11" s="37"/>
      <c r="AC11" s="37">
        <v>8666623.9199999999</v>
      </c>
      <c r="AF11" s="37">
        <v>94122.47</v>
      </c>
      <c r="AH11" s="37">
        <v>9646931.870000001</v>
      </c>
      <c r="AI11" s="37"/>
      <c r="AJ11" s="37"/>
    </row>
    <row r="12" spans="1:49" ht="10.5" customHeight="1">
      <c r="A12" s="35" t="s">
        <v>199</v>
      </c>
      <c r="B12" s="36" t="s">
        <v>198</v>
      </c>
      <c r="C12" s="36"/>
      <c r="F12" s="37">
        <v>19105619.870000001</v>
      </c>
      <c r="I12" s="37">
        <v>0</v>
      </c>
      <c r="K12" s="37">
        <v>792064.08000000007</v>
      </c>
      <c r="N12" s="37">
        <v>18313555.789999999</v>
      </c>
      <c r="P12" s="37">
        <v>8760746.3900000006</v>
      </c>
      <c r="Q12" s="37">
        <v>0</v>
      </c>
      <c r="R12" s="37"/>
      <c r="S12" s="37"/>
      <c r="U12" s="37">
        <v>0</v>
      </c>
      <c r="V12" s="37"/>
      <c r="X12" s="37">
        <v>8666623.9199999999</v>
      </c>
      <c r="Y12" s="37"/>
      <c r="AC12" s="37">
        <v>8666623.9199999999</v>
      </c>
      <c r="AF12" s="37">
        <v>94122.47</v>
      </c>
      <c r="AH12" s="37">
        <v>9646931.870000001</v>
      </c>
      <c r="AI12" s="37"/>
      <c r="AJ12" s="37"/>
    </row>
    <row r="13" spans="1:49" ht="10.5" customHeight="1">
      <c r="A13" s="35" t="s">
        <v>200</v>
      </c>
      <c r="B13" s="36" t="s">
        <v>201</v>
      </c>
      <c r="C13" s="36"/>
      <c r="F13" s="37">
        <v>490628406.51999998</v>
      </c>
      <c r="I13" s="37">
        <v>4318401.68</v>
      </c>
      <c r="K13" s="37">
        <v>364230.65</v>
      </c>
      <c r="N13" s="37">
        <v>494582577.55000001</v>
      </c>
      <c r="P13" s="37">
        <v>249441454.50999999</v>
      </c>
      <c r="Q13" s="37">
        <v>0</v>
      </c>
      <c r="R13" s="37"/>
      <c r="S13" s="37"/>
      <c r="U13" s="37">
        <v>19176.330000000002</v>
      </c>
      <c r="V13" s="37"/>
      <c r="X13" s="37">
        <v>229908170.84999999</v>
      </c>
      <c r="Y13" s="37"/>
      <c r="AC13" s="37">
        <v>229927347.18000001</v>
      </c>
      <c r="AF13" s="37">
        <v>19514107.330000002</v>
      </c>
      <c r="AH13" s="37">
        <v>264655230.37</v>
      </c>
      <c r="AI13" s="37"/>
      <c r="AJ13" s="37"/>
    </row>
    <row r="14" spans="1:49" ht="10.5" customHeight="1">
      <c r="A14" s="35" t="s">
        <v>202</v>
      </c>
      <c r="B14" s="36" t="s">
        <v>203</v>
      </c>
      <c r="C14" s="36"/>
      <c r="F14" s="37">
        <v>490628406.51999998</v>
      </c>
      <c r="I14" s="37">
        <v>4318401.68</v>
      </c>
      <c r="K14" s="37">
        <v>364230.65</v>
      </c>
      <c r="N14" s="37">
        <v>494582577.55000001</v>
      </c>
      <c r="P14" s="37">
        <v>249441454.50999999</v>
      </c>
      <c r="Q14" s="37">
        <v>0</v>
      </c>
      <c r="R14" s="37"/>
      <c r="S14" s="37"/>
      <c r="U14" s="37">
        <v>19176.330000000002</v>
      </c>
      <c r="V14" s="37"/>
      <c r="X14" s="37">
        <v>229908170.84999999</v>
      </c>
      <c r="Y14" s="37"/>
      <c r="AC14" s="37">
        <v>229927347.18000001</v>
      </c>
      <c r="AF14" s="37">
        <v>19514107.330000002</v>
      </c>
      <c r="AH14" s="37">
        <v>264655230.37</v>
      </c>
      <c r="AI14" s="37"/>
      <c r="AJ14" s="37"/>
    </row>
    <row r="15" spans="1:49" ht="6.75" customHeight="1">
      <c r="A15" s="35" t="s">
        <v>204</v>
      </c>
      <c r="B15" s="38" t="s">
        <v>205</v>
      </c>
      <c r="C15" s="38"/>
      <c r="F15" s="37">
        <v>206884244.96000001</v>
      </c>
      <c r="I15" s="37">
        <v>316017.84000000003</v>
      </c>
      <c r="K15" s="37">
        <v>3843438.17</v>
      </c>
      <c r="N15" s="37">
        <v>203356824.63</v>
      </c>
      <c r="P15" s="37">
        <v>54091557.630000003</v>
      </c>
      <c r="Q15" s="37">
        <v>0</v>
      </c>
      <c r="R15" s="37"/>
      <c r="S15" s="37"/>
      <c r="U15" s="37">
        <v>1051277.75</v>
      </c>
      <c r="V15" s="37"/>
      <c r="X15" s="37">
        <v>49371479.730000004</v>
      </c>
      <c r="Y15" s="37"/>
      <c r="AC15" s="37">
        <v>50422757.480000004</v>
      </c>
      <c r="AF15" s="37">
        <v>3668800.15</v>
      </c>
      <c r="AH15" s="37">
        <v>152934067.15000001</v>
      </c>
      <c r="AI15" s="37"/>
      <c r="AJ15" s="37"/>
    </row>
    <row r="16" spans="1:49" ht="6.75" customHeight="1">
      <c r="A16" s="35" t="s">
        <v>206</v>
      </c>
      <c r="B16" s="38" t="s">
        <v>207</v>
      </c>
      <c r="C16" s="38"/>
      <c r="F16" s="37">
        <v>5235364.21</v>
      </c>
      <c r="I16" s="37">
        <v>102936</v>
      </c>
      <c r="K16" s="37">
        <v>0</v>
      </c>
      <c r="N16" s="37">
        <v>5338300.21</v>
      </c>
      <c r="P16" s="37">
        <v>2703621.95</v>
      </c>
      <c r="Q16" s="37">
        <v>0</v>
      </c>
      <c r="R16" s="37"/>
      <c r="S16" s="37"/>
      <c r="U16" s="37">
        <v>1045732.01</v>
      </c>
      <c r="V16" s="37"/>
      <c r="X16" s="37">
        <v>1957314.81</v>
      </c>
      <c r="Y16" s="37"/>
      <c r="AC16" s="37">
        <v>3003046.82</v>
      </c>
      <c r="AF16" s="37">
        <v>-299424.87</v>
      </c>
      <c r="AH16" s="37">
        <v>2335253.39</v>
      </c>
      <c r="AI16" s="37"/>
      <c r="AJ16" s="37"/>
    </row>
    <row r="17" spans="1:36" ht="10.5" customHeight="1">
      <c r="A17" s="35" t="s">
        <v>208</v>
      </c>
      <c r="B17" s="36" t="s">
        <v>209</v>
      </c>
      <c r="C17" s="36"/>
      <c r="F17" s="37">
        <v>3809199.38</v>
      </c>
      <c r="I17" s="37">
        <v>102936</v>
      </c>
      <c r="K17" s="37">
        <v>0</v>
      </c>
      <c r="N17" s="37">
        <v>3912135.38</v>
      </c>
      <c r="P17" s="37">
        <v>2007539.53</v>
      </c>
      <c r="Q17" s="37">
        <v>0</v>
      </c>
      <c r="R17" s="37"/>
      <c r="S17" s="37"/>
      <c r="U17" s="37">
        <v>0</v>
      </c>
      <c r="V17" s="37"/>
      <c r="X17" s="37">
        <v>1932437.17</v>
      </c>
      <c r="Y17" s="37"/>
      <c r="AC17" s="37">
        <v>1932437.17</v>
      </c>
      <c r="AF17" s="37">
        <v>75102.36</v>
      </c>
      <c r="AH17" s="37">
        <v>1979698.21</v>
      </c>
      <c r="AI17" s="37"/>
      <c r="AJ17" s="37"/>
    </row>
    <row r="18" spans="1:36" ht="10.5" customHeight="1">
      <c r="A18" s="35" t="s">
        <v>210</v>
      </c>
      <c r="B18" s="36" t="s">
        <v>211</v>
      </c>
      <c r="C18" s="36"/>
      <c r="F18" s="37">
        <v>1426164.83</v>
      </c>
      <c r="I18" s="37">
        <v>0</v>
      </c>
      <c r="K18" s="37">
        <v>0</v>
      </c>
      <c r="N18" s="37">
        <v>1426164.83</v>
      </c>
      <c r="P18" s="37">
        <v>696082.42</v>
      </c>
      <c r="Q18" s="37">
        <v>0</v>
      </c>
      <c r="R18" s="37"/>
      <c r="S18" s="37"/>
      <c r="U18" s="37">
        <v>1045732.01</v>
      </c>
      <c r="V18" s="37"/>
      <c r="X18" s="37">
        <v>24877.64</v>
      </c>
      <c r="Y18" s="37"/>
      <c r="AC18" s="37">
        <v>1070609.6499999999</v>
      </c>
      <c r="AF18" s="37">
        <v>-374527.23</v>
      </c>
      <c r="AH18" s="37">
        <v>355555.18</v>
      </c>
      <c r="AI18" s="37"/>
      <c r="AJ18" s="37"/>
    </row>
    <row r="19" spans="1:36" ht="6.75" customHeight="1">
      <c r="A19" s="35" t="s">
        <v>212</v>
      </c>
      <c r="B19" s="38" t="s">
        <v>213</v>
      </c>
      <c r="C19" s="38"/>
      <c r="F19" s="37">
        <v>109974236.92</v>
      </c>
      <c r="I19" s="37">
        <v>0</v>
      </c>
      <c r="K19" s="37">
        <v>0</v>
      </c>
      <c r="N19" s="37">
        <v>109974236.92</v>
      </c>
      <c r="P19" s="37">
        <v>8760648.2599999998</v>
      </c>
      <c r="Q19" s="37">
        <v>0</v>
      </c>
      <c r="R19" s="37"/>
      <c r="S19" s="37"/>
      <c r="U19" s="37">
        <v>1137.23</v>
      </c>
      <c r="V19" s="37"/>
      <c r="X19" s="37">
        <v>7916127.3399999999</v>
      </c>
      <c r="Y19" s="37"/>
      <c r="AC19" s="37">
        <v>7917264.5700000003</v>
      </c>
      <c r="AF19" s="37">
        <v>843383.69000000006</v>
      </c>
      <c r="AH19" s="37">
        <v>102056972.35000001</v>
      </c>
      <c r="AI19" s="37"/>
      <c r="AJ19" s="37"/>
    </row>
    <row r="20" spans="1:36" ht="10.5" customHeight="1">
      <c r="A20" s="35" t="s">
        <v>214</v>
      </c>
      <c r="B20" s="36" t="s">
        <v>215</v>
      </c>
      <c r="C20" s="36"/>
      <c r="F20" s="37">
        <v>18221778.600000001</v>
      </c>
      <c r="I20" s="37">
        <v>0</v>
      </c>
      <c r="K20" s="37">
        <v>0</v>
      </c>
      <c r="N20" s="37">
        <v>18221778.600000001</v>
      </c>
      <c r="P20" s="37">
        <v>8568172.7100000009</v>
      </c>
      <c r="Q20" s="37">
        <v>0</v>
      </c>
      <c r="R20" s="37"/>
      <c r="S20" s="37"/>
      <c r="U20" s="37">
        <v>87.48</v>
      </c>
      <c r="V20" s="37"/>
      <c r="X20" s="37">
        <v>7895206.2999999998</v>
      </c>
      <c r="Y20" s="37"/>
      <c r="AC20" s="37">
        <v>7895293.7800000003</v>
      </c>
      <c r="AF20" s="37">
        <v>672878.93</v>
      </c>
      <c r="AH20" s="37">
        <v>10326484.82</v>
      </c>
      <c r="AI20" s="37"/>
      <c r="AJ20" s="37"/>
    </row>
    <row r="21" spans="1:36" ht="10.5" customHeight="1">
      <c r="A21" s="35" t="s">
        <v>216</v>
      </c>
      <c r="B21" s="36" t="s">
        <v>217</v>
      </c>
      <c r="C21" s="36"/>
      <c r="F21" s="37">
        <v>91396322.070000008</v>
      </c>
      <c r="I21" s="37">
        <v>0</v>
      </c>
      <c r="K21" s="37">
        <v>0</v>
      </c>
      <c r="N21" s="37">
        <v>91396322.070000008</v>
      </c>
      <c r="P21" s="37">
        <v>15000</v>
      </c>
      <c r="Q21" s="37">
        <v>0</v>
      </c>
      <c r="R21" s="37"/>
      <c r="S21" s="37"/>
      <c r="U21" s="37">
        <v>699.84</v>
      </c>
      <c r="V21" s="37"/>
      <c r="X21" s="37">
        <v>20921.04</v>
      </c>
      <c r="Y21" s="37"/>
      <c r="AC21" s="37">
        <v>21620.880000000001</v>
      </c>
      <c r="AF21" s="37">
        <v>-6620.88</v>
      </c>
      <c r="AH21" s="37">
        <v>91374701.189999998</v>
      </c>
      <c r="AI21" s="37"/>
      <c r="AJ21" s="37"/>
    </row>
    <row r="22" spans="1:36" ht="10.5" customHeight="1">
      <c r="A22" s="35" t="s">
        <v>218</v>
      </c>
      <c r="B22" s="36" t="s">
        <v>219</v>
      </c>
      <c r="C22" s="36"/>
      <c r="F22" s="37">
        <v>356136.25</v>
      </c>
      <c r="I22" s="37">
        <v>0</v>
      </c>
      <c r="K22" s="37">
        <v>0</v>
      </c>
      <c r="N22" s="37">
        <v>356136.25</v>
      </c>
      <c r="P22" s="37">
        <v>177475.55000000002</v>
      </c>
      <c r="Q22" s="37">
        <v>0</v>
      </c>
      <c r="R22" s="37"/>
      <c r="S22" s="37"/>
      <c r="U22" s="37">
        <v>349.91</v>
      </c>
      <c r="V22" s="37"/>
      <c r="X22" s="37">
        <v>0</v>
      </c>
      <c r="Y22" s="37"/>
      <c r="AC22" s="37">
        <v>349.91</v>
      </c>
      <c r="AF22" s="37">
        <v>177125.64</v>
      </c>
      <c r="AH22" s="37">
        <v>355786.34</v>
      </c>
      <c r="AI22" s="37"/>
      <c r="AJ22" s="37"/>
    </row>
    <row r="23" spans="1:36" ht="10.5" customHeight="1">
      <c r="A23" s="35" t="s">
        <v>220</v>
      </c>
      <c r="B23" s="36" t="s">
        <v>221</v>
      </c>
      <c r="C23" s="36"/>
      <c r="F23" s="37">
        <v>91674643.829999998</v>
      </c>
      <c r="I23" s="37">
        <v>213081.84</v>
      </c>
      <c r="K23" s="37">
        <v>3843438.17</v>
      </c>
      <c r="N23" s="37">
        <v>88044287.5</v>
      </c>
      <c r="P23" s="37">
        <v>42627287.420000002</v>
      </c>
      <c r="Q23" s="37">
        <v>0</v>
      </c>
      <c r="R23" s="37"/>
      <c r="S23" s="37"/>
      <c r="U23" s="37">
        <v>4408.51</v>
      </c>
      <c r="V23" s="37"/>
      <c r="X23" s="37">
        <v>39498037.579999998</v>
      </c>
      <c r="Y23" s="37"/>
      <c r="AC23" s="37">
        <v>39502446.090000004</v>
      </c>
      <c r="AF23" s="37">
        <v>3124841.33</v>
      </c>
      <c r="AH23" s="37">
        <v>48541841.410000004</v>
      </c>
      <c r="AI23" s="37"/>
      <c r="AJ23" s="37"/>
    </row>
    <row r="24" spans="1:36" ht="10.5" customHeight="1">
      <c r="A24" s="35" t="s">
        <v>222</v>
      </c>
      <c r="B24" s="36" t="s">
        <v>223</v>
      </c>
      <c r="C24" s="36"/>
      <c r="F24" s="37">
        <v>26171379.02</v>
      </c>
      <c r="I24" s="37">
        <v>200460</v>
      </c>
      <c r="K24" s="37">
        <v>3526337.6</v>
      </c>
      <c r="N24" s="37">
        <v>22845501.420000002</v>
      </c>
      <c r="P24" s="37">
        <v>10168279.58</v>
      </c>
      <c r="Q24" s="37">
        <v>0</v>
      </c>
      <c r="R24" s="37"/>
      <c r="S24" s="37"/>
      <c r="U24" s="37">
        <v>0</v>
      </c>
      <c r="V24" s="37"/>
      <c r="X24" s="37">
        <v>4647944.78</v>
      </c>
      <c r="Y24" s="37"/>
      <c r="AC24" s="37">
        <v>4647944.78</v>
      </c>
      <c r="AF24" s="37">
        <v>5520334.7999999998</v>
      </c>
      <c r="AH24" s="37">
        <v>18197556.640000001</v>
      </c>
      <c r="AI24" s="37"/>
      <c r="AJ24" s="37"/>
    </row>
    <row r="25" spans="1:36" ht="10.5" customHeight="1">
      <c r="A25" s="35" t="s">
        <v>224</v>
      </c>
      <c r="B25" s="36" t="s">
        <v>225</v>
      </c>
      <c r="C25" s="36"/>
      <c r="F25" s="37">
        <v>65493352.57</v>
      </c>
      <c r="I25" s="37">
        <v>12621.84</v>
      </c>
      <c r="K25" s="37">
        <v>307188.33</v>
      </c>
      <c r="N25" s="37">
        <v>65198786.079999998</v>
      </c>
      <c r="P25" s="37">
        <v>32463963.960000001</v>
      </c>
      <c r="Q25" s="37">
        <v>0</v>
      </c>
      <c r="R25" s="37"/>
      <c r="S25" s="37"/>
      <c r="U25" s="37">
        <v>4408.51</v>
      </c>
      <c r="V25" s="37"/>
      <c r="X25" s="37">
        <v>34850092.799999997</v>
      </c>
      <c r="Y25" s="37"/>
      <c r="AC25" s="37">
        <v>34854501.310000002</v>
      </c>
      <c r="AF25" s="37">
        <v>-2390537.35</v>
      </c>
      <c r="AH25" s="37">
        <v>30344284.77</v>
      </c>
      <c r="AI25" s="37"/>
      <c r="AJ25" s="37"/>
    </row>
    <row r="26" spans="1:36" ht="10.5" customHeight="1">
      <c r="A26" s="35" t="s">
        <v>226</v>
      </c>
      <c r="B26" s="36" t="s">
        <v>227</v>
      </c>
      <c r="C26" s="36"/>
      <c r="F26" s="37">
        <v>9912.24</v>
      </c>
      <c r="I26" s="37">
        <v>0</v>
      </c>
      <c r="K26" s="37">
        <v>9912.24</v>
      </c>
      <c r="N26" s="37">
        <v>0</v>
      </c>
      <c r="P26" s="37">
        <v>-4956.12</v>
      </c>
      <c r="Q26" s="37">
        <v>0</v>
      </c>
      <c r="R26" s="37"/>
      <c r="S26" s="37"/>
      <c r="U26" s="37">
        <v>0</v>
      </c>
      <c r="V26" s="37"/>
      <c r="X26" s="37">
        <v>0</v>
      </c>
      <c r="Y26" s="37"/>
      <c r="AC26" s="37">
        <v>0</v>
      </c>
      <c r="AF26" s="37">
        <v>-4956.12</v>
      </c>
      <c r="AH26" s="37">
        <v>0</v>
      </c>
      <c r="AI26" s="37"/>
      <c r="AJ26" s="37"/>
    </row>
    <row r="27" spans="1:36" ht="10.5" customHeight="1">
      <c r="A27" s="35" t="s">
        <v>228</v>
      </c>
      <c r="B27" s="36" t="s">
        <v>229</v>
      </c>
      <c r="C27" s="36"/>
      <c r="F27" s="37">
        <v>154234469.02000001</v>
      </c>
      <c r="I27" s="37">
        <v>404639.63</v>
      </c>
      <c r="K27" s="37">
        <v>0</v>
      </c>
      <c r="N27" s="37">
        <v>154639108.65000001</v>
      </c>
      <c r="P27" s="37">
        <v>79575213.400000006</v>
      </c>
      <c r="Q27" s="37">
        <v>4398780.17</v>
      </c>
      <c r="R27" s="37"/>
      <c r="S27" s="37"/>
      <c r="U27" s="37">
        <v>0</v>
      </c>
      <c r="V27" s="37"/>
      <c r="X27" s="37">
        <v>64095376.050000004</v>
      </c>
      <c r="Y27" s="37"/>
      <c r="AC27" s="37">
        <v>68494156.219999999</v>
      </c>
      <c r="AF27" s="37">
        <v>11081057.18</v>
      </c>
      <c r="AH27" s="37">
        <v>86144952.430000007</v>
      </c>
      <c r="AI27" s="37"/>
      <c r="AJ27" s="37"/>
    </row>
    <row r="28" spans="1:36" ht="10.5" customHeight="1">
      <c r="A28" s="35" t="s">
        <v>230</v>
      </c>
      <c r="B28" s="36" t="s">
        <v>231</v>
      </c>
      <c r="C28" s="36"/>
      <c r="F28" s="37">
        <v>145150685.30000001</v>
      </c>
      <c r="I28" s="37">
        <v>0</v>
      </c>
      <c r="K28" s="37">
        <v>0</v>
      </c>
      <c r="N28" s="37">
        <v>145150685.30000001</v>
      </c>
      <c r="P28" s="37">
        <v>72565800.140000001</v>
      </c>
      <c r="Q28" s="37">
        <v>0</v>
      </c>
      <c r="R28" s="37"/>
      <c r="S28" s="37"/>
      <c r="U28" s="37">
        <v>0</v>
      </c>
      <c r="V28" s="37"/>
      <c r="X28" s="37">
        <v>62873359.560000002</v>
      </c>
      <c r="Y28" s="37"/>
      <c r="AC28" s="37">
        <v>62873359.560000002</v>
      </c>
      <c r="AF28" s="37">
        <v>9692440.5800000001</v>
      </c>
      <c r="AH28" s="37">
        <v>82277325.739999995</v>
      </c>
      <c r="AI28" s="37"/>
      <c r="AJ28" s="37"/>
    </row>
    <row r="29" spans="1:36" ht="10.5" customHeight="1">
      <c r="A29" s="35" t="s">
        <v>232</v>
      </c>
      <c r="B29" s="36" t="s">
        <v>233</v>
      </c>
      <c r="C29" s="36"/>
      <c r="F29" s="37">
        <v>67835759.390000001</v>
      </c>
      <c r="I29" s="37">
        <v>0</v>
      </c>
      <c r="K29" s="37">
        <v>0</v>
      </c>
      <c r="N29" s="37">
        <v>67835759.390000001</v>
      </c>
      <c r="P29" s="37">
        <v>33916382.530000001</v>
      </c>
      <c r="Q29" s="37">
        <v>0</v>
      </c>
      <c r="R29" s="37"/>
      <c r="S29" s="37"/>
      <c r="U29" s="37">
        <v>0</v>
      </c>
      <c r="V29" s="37"/>
      <c r="X29" s="37">
        <v>30344519.02</v>
      </c>
      <c r="Y29" s="37"/>
      <c r="AC29" s="37">
        <v>30344519.02</v>
      </c>
      <c r="AF29" s="37">
        <v>3571863.5100000002</v>
      </c>
      <c r="AH29" s="37">
        <v>37491240.369999997</v>
      </c>
      <c r="AI29" s="37"/>
      <c r="AJ29" s="37"/>
    </row>
    <row r="30" spans="1:36" ht="10.5" customHeight="1">
      <c r="A30" s="35" t="s">
        <v>234</v>
      </c>
      <c r="B30" s="36" t="s">
        <v>235</v>
      </c>
      <c r="C30" s="36"/>
      <c r="F30" s="37">
        <v>50211510.200000003</v>
      </c>
      <c r="I30" s="37">
        <v>0</v>
      </c>
      <c r="K30" s="37">
        <v>0</v>
      </c>
      <c r="N30" s="37">
        <v>50211510.200000003</v>
      </c>
      <c r="P30" s="37">
        <v>25098912.629999999</v>
      </c>
      <c r="Q30" s="37">
        <v>0</v>
      </c>
      <c r="R30" s="37"/>
      <c r="S30" s="37"/>
      <c r="U30" s="37">
        <v>0</v>
      </c>
      <c r="V30" s="37"/>
      <c r="X30" s="37">
        <v>22510035.75</v>
      </c>
      <c r="Y30" s="37"/>
      <c r="AC30" s="37">
        <v>22510035.75</v>
      </c>
      <c r="AF30" s="37">
        <v>2588876.88</v>
      </c>
      <c r="AH30" s="37">
        <v>27701474.449999999</v>
      </c>
      <c r="AI30" s="37"/>
      <c r="AJ30" s="37"/>
    </row>
    <row r="31" spans="1:36" ht="6.75" customHeight="1">
      <c r="A31" s="35" t="s">
        <v>236</v>
      </c>
      <c r="B31" s="38" t="s">
        <v>237</v>
      </c>
      <c r="C31" s="38"/>
      <c r="F31" s="37">
        <v>12392724.08</v>
      </c>
      <c r="I31" s="37">
        <v>0</v>
      </c>
      <c r="K31" s="37">
        <v>0</v>
      </c>
      <c r="N31" s="37">
        <v>12392724.08</v>
      </c>
      <c r="P31" s="37">
        <v>6195477.5800000001</v>
      </c>
      <c r="Q31" s="37">
        <v>0</v>
      </c>
      <c r="R31" s="37"/>
      <c r="S31" s="37"/>
      <c r="U31" s="37">
        <v>0</v>
      </c>
      <c r="V31" s="37"/>
      <c r="X31" s="37">
        <v>3529798.75</v>
      </c>
      <c r="Y31" s="37"/>
      <c r="AC31" s="37">
        <v>3529798.75</v>
      </c>
      <c r="AF31" s="37">
        <v>2665678.83</v>
      </c>
      <c r="AH31" s="37">
        <v>8862925.3300000001</v>
      </c>
      <c r="AI31" s="37"/>
      <c r="AJ31" s="37"/>
    </row>
    <row r="32" spans="1:36" ht="6.75" customHeight="1">
      <c r="A32" s="35" t="s">
        <v>238</v>
      </c>
      <c r="B32" s="38" t="s">
        <v>239</v>
      </c>
      <c r="C32" s="38"/>
      <c r="F32" s="37">
        <v>6162730.2300000004</v>
      </c>
      <c r="I32" s="37">
        <v>0</v>
      </c>
      <c r="K32" s="37">
        <v>0</v>
      </c>
      <c r="N32" s="37">
        <v>6162730.2300000004</v>
      </c>
      <c r="P32" s="37">
        <v>3081234.44</v>
      </c>
      <c r="Q32" s="37">
        <v>0</v>
      </c>
      <c r="R32" s="37"/>
      <c r="S32" s="37"/>
      <c r="U32" s="37">
        <v>0</v>
      </c>
      <c r="V32" s="37"/>
      <c r="X32" s="37">
        <v>2654459.9</v>
      </c>
      <c r="Y32" s="37"/>
      <c r="AC32" s="37">
        <v>2654459.9</v>
      </c>
      <c r="AF32" s="37">
        <v>426774.54000000004</v>
      </c>
      <c r="AH32" s="37">
        <v>3508270.33</v>
      </c>
      <c r="AI32" s="37"/>
      <c r="AJ32" s="37"/>
    </row>
    <row r="33" spans="1:36" ht="10.5" customHeight="1">
      <c r="A33" s="35" t="s">
        <v>240</v>
      </c>
      <c r="B33" s="36" t="s">
        <v>241</v>
      </c>
      <c r="C33" s="36"/>
      <c r="F33" s="37">
        <v>8547961.4000000004</v>
      </c>
      <c r="I33" s="37">
        <v>0</v>
      </c>
      <c r="K33" s="37">
        <v>0</v>
      </c>
      <c r="N33" s="37">
        <v>8547961.4000000004</v>
      </c>
      <c r="P33" s="37">
        <v>4273792.96</v>
      </c>
      <c r="Q33" s="37">
        <v>0</v>
      </c>
      <c r="R33" s="37"/>
      <c r="S33" s="37"/>
      <c r="U33" s="37">
        <v>0</v>
      </c>
      <c r="V33" s="37"/>
      <c r="X33" s="37">
        <v>3834546.14</v>
      </c>
      <c r="Y33" s="37"/>
      <c r="AC33" s="37">
        <v>3834546.14</v>
      </c>
      <c r="AF33" s="37">
        <v>439246.82</v>
      </c>
      <c r="AH33" s="37">
        <v>4713415.26</v>
      </c>
      <c r="AI33" s="37"/>
      <c r="AJ33" s="37"/>
    </row>
    <row r="34" spans="1:36" ht="10.5" customHeight="1">
      <c r="A34" s="35" t="s">
        <v>242</v>
      </c>
      <c r="B34" s="36" t="s">
        <v>243</v>
      </c>
      <c r="C34" s="36"/>
      <c r="F34" s="37">
        <v>9083783.7200000007</v>
      </c>
      <c r="I34" s="37">
        <v>404639.63</v>
      </c>
      <c r="K34" s="37">
        <v>0</v>
      </c>
      <c r="N34" s="37">
        <v>9488423.3499999996</v>
      </c>
      <c r="P34" s="37">
        <v>7009413.2599999998</v>
      </c>
      <c r="Q34" s="37">
        <v>4398780.17</v>
      </c>
      <c r="R34" s="37"/>
      <c r="S34" s="37"/>
      <c r="U34" s="37">
        <v>0</v>
      </c>
      <c r="V34" s="37"/>
      <c r="X34" s="37">
        <v>1222016.49</v>
      </c>
      <c r="Y34" s="37"/>
      <c r="AC34" s="37">
        <v>5620796.6600000001</v>
      </c>
      <c r="AF34" s="37">
        <v>1388616.6</v>
      </c>
      <c r="AH34" s="37">
        <v>3867626.69</v>
      </c>
      <c r="AI34" s="37"/>
      <c r="AJ34" s="37"/>
    </row>
    <row r="35" spans="1:36" ht="10.5" customHeight="1">
      <c r="A35" s="35" t="s">
        <v>244</v>
      </c>
      <c r="B35" s="36" t="s">
        <v>245</v>
      </c>
      <c r="C35" s="36"/>
      <c r="F35" s="37">
        <v>9083783.7200000007</v>
      </c>
      <c r="I35" s="37">
        <v>404639.63</v>
      </c>
      <c r="K35" s="37">
        <v>0</v>
      </c>
      <c r="N35" s="37">
        <v>9488423.3499999996</v>
      </c>
      <c r="P35" s="37">
        <v>7009413.2599999998</v>
      </c>
      <c r="Q35" s="37">
        <v>4398780.17</v>
      </c>
      <c r="R35" s="37"/>
      <c r="S35" s="37"/>
      <c r="U35" s="37">
        <v>0</v>
      </c>
      <c r="V35" s="37"/>
      <c r="X35" s="37">
        <v>1222016.49</v>
      </c>
      <c r="Y35" s="37"/>
      <c r="AC35" s="37">
        <v>5620796.6600000001</v>
      </c>
      <c r="AF35" s="37">
        <v>1388616.6</v>
      </c>
      <c r="AH35" s="37">
        <v>3867626.69</v>
      </c>
      <c r="AI35" s="37"/>
      <c r="AJ35" s="37"/>
    </row>
    <row r="36" spans="1:36" ht="6.75" customHeight="1">
      <c r="A36" s="35" t="s">
        <v>246</v>
      </c>
      <c r="B36" s="38" t="s">
        <v>247</v>
      </c>
      <c r="C36" s="38"/>
      <c r="F36" s="37">
        <v>127524406.41</v>
      </c>
      <c r="I36" s="37">
        <v>497934.53</v>
      </c>
      <c r="K36" s="37">
        <v>537260.78</v>
      </c>
      <c r="N36" s="37">
        <v>127485080.16</v>
      </c>
      <c r="P36" s="37">
        <v>64324214.530000001</v>
      </c>
      <c r="Q36" s="37">
        <v>188059.2</v>
      </c>
      <c r="R36" s="37"/>
      <c r="S36" s="37"/>
      <c r="U36" s="37">
        <v>3435520.45</v>
      </c>
      <c r="V36" s="37"/>
      <c r="X36" s="37">
        <v>44473150.850000001</v>
      </c>
      <c r="Y36" s="37"/>
      <c r="AC36" s="37">
        <v>48096730.5</v>
      </c>
      <c r="AF36" s="37">
        <v>16227484.030000001</v>
      </c>
      <c r="AH36" s="37">
        <v>79388349.659999996</v>
      </c>
      <c r="AI36" s="37"/>
      <c r="AJ36" s="37"/>
    </row>
    <row r="37" spans="1:36" ht="6.75" customHeight="1">
      <c r="A37" s="35" t="s">
        <v>248</v>
      </c>
      <c r="B37" s="38" t="s">
        <v>249</v>
      </c>
      <c r="C37" s="38"/>
      <c r="F37" s="37">
        <v>6323198.4299999997</v>
      </c>
      <c r="I37" s="37">
        <v>415831.2</v>
      </c>
      <c r="K37" s="37">
        <v>4899.05</v>
      </c>
      <c r="N37" s="37">
        <v>6734130.5800000001</v>
      </c>
      <c r="P37" s="37">
        <v>3572531.48</v>
      </c>
      <c r="Q37" s="37">
        <v>0</v>
      </c>
      <c r="R37" s="37"/>
      <c r="S37" s="37"/>
      <c r="U37" s="37">
        <v>130556.24</v>
      </c>
      <c r="V37" s="37"/>
      <c r="X37" s="37">
        <v>2805210.95</v>
      </c>
      <c r="Y37" s="37"/>
      <c r="AC37" s="37">
        <v>2935767.19</v>
      </c>
      <c r="AF37" s="37">
        <v>636764.29</v>
      </c>
      <c r="AH37" s="37">
        <v>3798363.39</v>
      </c>
      <c r="AI37" s="37"/>
      <c r="AJ37" s="37"/>
    </row>
    <row r="38" spans="1:36" ht="10.5" customHeight="1">
      <c r="A38" s="35" t="s">
        <v>250</v>
      </c>
      <c r="B38" s="36" t="s">
        <v>251</v>
      </c>
      <c r="C38" s="36"/>
      <c r="F38" s="37">
        <v>3555390.63</v>
      </c>
      <c r="I38" s="37">
        <v>291781.08</v>
      </c>
      <c r="K38" s="37">
        <v>0</v>
      </c>
      <c r="N38" s="37">
        <v>3847171.71</v>
      </c>
      <c r="P38" s="37">
        <v>2069476.49</v>
      </c>
      <c r="Q38" s="37">
        <v>0</v>
      </c>
      <c r="R38" s="37"/>
      <c r="S38" s="37"/>
      <c r="U38" s="37">
        <v>0</v>
      </c>
      <c r="V38" s="37"/>
      <c r="X38" s="37">
        <v>1753257.17</v>
      </c>
      <c r="Y38" s="37"/>
      <c r="AC38" s="37">
        <v>1753257.17</v>
      </c>
      <c r="AF38" s="37">
        <v>316219.32</v>
      </c>
      <c r="AH38" s="37">
        <v>2093914.54</v>
      </c>
      <c r="AI38" s="37"/>
      <c r="AJ38" s="37"/>
    </row>
    <row r="39" spans="1:36" ht="3" customHeight="1">
      <c r="B39" s="31" t="s">
        <v>183</v>
      </c>
      <c r="C39" s="31"/>
      <c r="D39" s="31"/>
      <c r="E39" s="31"/>
      <c r="Q39" s="32" t="s">
        <v>181</v>
      </c>
      <c r="R39" s="32"/>
      <c r="S39" s="32"/>
      <c r="AF39" s="33" t="s">
        <v>182</v>
      </c>
    </row>
    <row r="40" spans="1:36" ht="9" customHeight="1">
      <c r="A40" s="35" t="s">
        <v>252</v>
      </c>
      <c r="B40" s="36" t="s">
        <v>253</v>
      </c>
      <c r="C40" s="36"/>
      <c r="F40" s="37">
        <v>2767807.8000000003</v>
      </c>
      <c r="I40" s="37">
        <v>124050.12</v>
      </c>
      <c r="K40" s="37">
        <v>4899.05</v>
      </c>
      <c r="N40" s="37">
        <v>2886958.87</v>
      </c>
      <c r="P40" s="37">
        <v>1503054.99</v>
      </c>
      <c r="Q40" s="37">
        <v>0</v>
      </c>
      <c r="R40" s="37"/>
      <c r="S40" s="37"/>
      <c r="U40" s="37">
        <v>130556.24</v>
      </c>
      <c r="V40" s="37"/>
      <c r="X40" s="37">
        <v>1051953.78</v>
      </c>
      <c r="Y40" s="37"/>
      <c r="AC40" s="37">
        <v>1182510.02</v>
      </c>
      <c r="AF40" s="37">
        <v>320544.97000000003</v>
      </c>
      <c r="AH40" s="37">
        <v>1704448.85</v>
      </c>
      <c r="AI40" s="37"/>
      <c r="AJ40" s="37"/>
    </row>
    <row r="41" spans="1:36" ht="10.5" customHeight="1">
      <c r="A41" s="35" t="s">
        <v>254</v>
      </c>
      <c r="B41" s="36" t="s">
        <v>100</v>
      </c>
      <c r="C41" s="36"/>
      <c r="F41" s="37">
        <v>20065258.740000002</v>
      </c>
      <c r="I41" s="37">
        <v>7822.08</v>
      </c>
      <c r="K41" s="37">
        <v>361363.88</v>
      </c>
      <c r="N41" s="37">
        <v>19711716.940000001</v>
      </c>
      <c r="P41" s="37">
        <v>9236409.6799999997</v>
      </c>
      <c r="Q41" s="37">
        <v>0</v>
      </c>
      <c r="R41" s="37"/>
      <c r="S41" s="37"/>
      <c r="U41" s="37">
        <v>954918.17</v>
      </c>
      <c r="V41" s="37"/>
      <c r="X41" s="37">
        <v>1211042.98</v>
      </c>
      <c r="Y41" s="37"/>
      <c r="AC41" s="37">
        <v>2165961.15</v>
      </c>
      <c r="AF41" s="37">
        <v>7070448.5300000003</v>
      </c>
      <c r="AH41" s="37">
        <v>17545755.789999999</v>
      </c>
      <c r="AI41" s="37"/>
      <c r="AJ41" s="37"/>
    </row>
    <row r="42" spans="1:36" ht="10.5" customHeight="1">
      <c r="A42" s="35" t="s">
        <v>255</v>
      </c>
      <c r="B42" s="36" t="s">
        <v>256</v>
      </c>
      <c r="C42" s="36"/>
      <c r="F42" s="37">
        <v>625424</v>
      </c>
      <c r="I42" s="37">
        <v>0</v>
      </c>
      <c r="K42" s="37">
        <v>0</v>
      </c>
      <c r="N42" s="37">
        <v>625424</v>
      </c>
      <c r="P42" s="37">
        <v>312712</v>
      </c>
      <c r="Q42" s="37">
        <v>0</v>
      </c>
      <c r="R42" s="37"/>
      <c r="S42" s="37"/>
      <c r="U42" s="37">
        <v>83793.78</v>
      </c>
      <c r="V42" s="37"/>
      <c r="X42" s="37">
        <v>418968.91000000003</v>
      </c>
      <c r="Y42" s="37"/>
      <c r="AC42" s="37">
        <v>502762.69</v>
      </c>
      <c r="AF42" s="37">
        <v>-190050.69</v>
      </c>
      <c r="AH42" s="37">
        <v>122661.31</v>
      </c>
      <c r="AI42" s="37"/>
      <c r="AJ42" s="37"/>
    </row>
    <row r="43" spans="1:36" ht="6.75" customHeight="1">
      <c r="A43" s="35" t="s">
        <v>257</v>
      </c>
      <c r="B43" s="38" t="s">
        <v>258</v>
      </c>
      <c r="C43" s="38"/>
      <c r="F43" s="37">
        <v>19439834.740000002</v>
      </c>
      <c r="I43" s="37">
        <v>7822.08</v>
      </c>
      <c r="K43" s="37">
        <v>361363.88</v>
      </c>
      <c r="N43" s="37">
        <v>19086292.940000001</v>
      </c>
      <c r="P43" s="37">
        <v>8923697.6799999997</v>
      </c>
      <c r="Q43" s="37">
        <v>0</v>
      </c>
      <c r="R43" s="37"/>
      <c r="S43" s="37"/>
      <c r="U43" s="37">
        <v>871124.39</v>
      </c>
      <c r="V43" s="37"/>
      <c r="X43" s="37">
        <v>792074.07000000007</v>
      </c>
      <c r="Y43" s="37"/>
      <c r="AC43" s="37">
        <v>1663198.46</v>
      </c>
      <c r="AF43" s="37">
        <v>7260499.2199999997</v>
      </c>
      <c r="AH43" s="37">
        <v>17423094.48</v>
      </c>
      <c r="AI43" s="37"/>
      <c r="AJ43" s="37"/>
    </row>
    <row r="44" spans="1:36" ht="10.5" customHeight="1">
      <c r="A44" s="35" t="s">
        <v>259</v>
      </c>
      <c r="B44" s="36" t="s">
        <v>260</v>
      </c>
      <c r="C44" s="36"/>
      <c r="F44" s="37">
        <v>181715</v>
      </c>
      <c r="I44" s="37">
        <v>72495.25</v>
      </c>
      <c r="K44" s="37">
        <v>0</v>
      </c>
      <c r="N44" s="37">
        <v>254210.25</v>
      </c>
      <c r="P44" s="37">
        <v>137495.25</v>
      </c>
      <c r="Q44" s="37">
        <v>0</v>
      </c>
      <c r="R44" s="37"/>
      <c r="S44" s="37"/>
      <c r="U44" s="37">
        <v>405577.19</v>
      </c>
      <c r="V44" s="37"/>
      <c r="X44" s="37">
        <v>0</v>
      </c>
      <c r="Y44" s="37"/>
      <c r="AC44" s="37">
        <v>405577.19</v>
      </c>
      <c r="AF44" s="37">
        <v>-268081.94</v>
      </c>
      <c r="AH44" s="37">
        <v>-151366.94</v>
      </c>
      <c r="AI44" s="37"/>
      <c r="AJ44" s="37"/>
    </row>
    <row r="45" spans="1:36" ht="10.5" customHeight="1">
      <c r="A45" s="35" t="s">
        <v>261</v>
      </c>
      <c r="B45" s="36" t="s">
        <v>262</v>
      </c>
      <c r="C45" s="36"/>
      <c r="F45" s="37">
        <v>181715</v>
      </c>
      <c r="I45" s="37">
        <v>72495.25</v>
      </c>
      <c r="K45" s="37">
        <v>0</v>
      </c>
      <c r="N45" s="37">
        <v>254210.25</v>
      </c>
      <c r="P45" s="37">
        <v>137495.25</v>
      </c>
      <c r="Q45" s="37">
        <v>0</v>
      </c>
      <c r="R45" s="37"/>
      <c r="S45" s="37"/>
      <c r="U45" s="37">
        <v>405577.19</v>
      </c>
      <c r="V45" s="37"/>
      <c r="X45" s="37">
        <v>0</v>
      </c>
      <c r="Y45" s="37"/>
      <c r="AC45" s="37">
        <v>405577.19</v>
      </c>
      <c r="AF45" s="37">
        <v>-268081.94</v>
      </c>
      <c r="AH45" s="37">
        <v>-151366.94</v>
      </c>
      <c r="AI45" s="37"/>
      <c r="AJ45" s="37"/>
    </row>
    <row r="46" spans="1:36" ht="10.5" customHeight="1">
      <c r="A46" s="35" t="s">
        <v>263</v>
      </c>
      <c r="B46" s="36" t="s">
        <v>264</v>
      </c>
      <c r="C46" s="36"/>
      <c r="F46" s="37">
        <v>24171983.98</v>
      </c>
      <c r="I46" s="37">
        <v>1786</v>
      </c>
      <c r="K46" s="37">
        <v>121551.85</v>
      </c>
      <c r="N46" s="37">
        <v>24052218.129999999</v>
      </c>
      <c r="P46" s="37">
        <v>12041755.84</v>
      </c>
      <c r="Q46" s="37">
        <v>188059.2</v>
      </c>
      <c r="R46" s="37"/>
      <c r="S46" s="37"/>
      <c r="U46" s="37">
        <v>1941325.4000000001</v>
      </c>
      <c r="V46" s="37"/>
      <c r="X46" s="37">
        <v>4295814.1900000004</v>
      </c>
      <c r="Y46" s="37"/>
      <c r="AC46" s="37">
        <v>6425198.79</v>
      </c>
      <c r="AF46" s="37">
        <v>5616557.0499999998</v>
      </c>
      <c r="AH46" s="37">
        <v>17627019.34</v>
      </c>
      <c r="AI46" s="37"/>
      <c r="AJ46" s="37"/>
    </row>
    <row r="47" spans="1:36" ht="6.75" customHeight="1">
      <c r="A47" s="35" t="s">
        <v>265</v>
      </c>
      <c r="B47" s="38" t="s">
        <v>266</v>
      </c>
      <c r="C47" s="38"/>
      <c r="F47" s="37">
        <v>216000</v>
      </c>
      <c r="I47" s="37">
        <v>0</v>
      </c>
      <c r="K47" s="37">
        <v>0</v>
      </c>
      <c r="N47" s="37">
        <v>216000</v>
      </c>
      <c r="P47" s="37">
        <v>123000</v>
      </c>
      <c r="Q47" s="37">
        <v>0</v>
      </c>
      <c r="R47" s="37"/>
      <c r="S47" s="37"/>
      <c r="U47" s="37">
        <v>15000</v>
      </c>
      <c r="V47" s="37"/>
      <c r="X47" s="37">
        <v>75000</v>
      </c>
      <c r="Y47" s="37"/>
      <c r="AC47" s="37">
        <v>90000</v>
      </c>
      <c r="AF47" s="37">
        <v>33000</v>
      </c>
      <c r="AH47" s="37">
        <v>126000</v>
      </c>
      <c r="AI47" s="37"/>
      <c r="AJ47" s="37"/>
    </row>
    <row r="48" spans="1:36" ht="10.5" customHeight="1">
      <c r="A48" s="35" t="s">
        <v>267</v>
      </c>
      <c r="B48" s="36" t="s">
        <v>268</v>
      </c>
      <c r="C48" s="36"/>
      <c r="F48" s="37">
        <v>23955983.98</v>
      </c>
      <c r="I48" s="37">
        <v>1786</v>
      </c>
      <c r="K48" s="37">
        <v>121551.85</v>
      </c>
      <c r="N48" s="37">
        <v>23836218.129999999</v>
      </c>
      <c r="P48" s="37">
        <v>11918755.84</v>
      </c>
      <c r="Q48" s="37">
        <v>188059.2</v>
      </c>
      <c r="R48" s="37"/>
      <c r="S48" s="37"/>
      <c r="U48" s="37">
        <v>1926325.4000000001</v>
      </c>
      <c r="V48" s="37"/>
      <c r="X48" s="37">
        <v>4220814.1900000004</v>
      </c>
      <c r="Y48" s="37"/>
      <c r="AC48" s="37">
        <v>6335198.79</v>
      </c>
      <c r="AF48" s="37">
        <v>5583557.0499999998</v>
      </c>
      <c r="AH48" s="37">
        <v>17501019.34</v>
      </c>
      <c r="AI48" s="37"/>
      <c r="AJ48" s="37"/>
    </row>
    <row r="49" spans="1:36" ht="10.5" customHeight="1">
      <c r="A49" s="35" t="s">
        <v>269</v>
      </c>
      <c r="B49" s="36" t="s">
        <v>270</v>
      </c>
      <c r="C49" s="36"/>
      <c r="F49" s="37">
        <v>76782250.260000005</v>
      </c>
      <c r="I49" s="37">
        <v>0</v>
      </c>
      <c r="K49" s="37">
        <v>49446</v>
      </c>
      <c r="N49" s="37">
        <v>76732804.260000005</v>
      </c>
      <c r="P49" s="37">
        <v>39336022.280000001</v>
      </c>
      <c r="Q49" s="37">
        <v>0</v>
      </c>
      <c r="R49" s="37"/>
      <c r="S49" s="37"/>
      <c r="U49" s="37">
        <v>3143.4500000000003</v>
      </c>
      <c r="V49" s="37"/>
      <c r="X49" s="37">
        <v>36161082.730000004</v>
      </c>
      <c r="Y49" s="37"/>
      <c r="AC49" s="37">
        <v>36164226.18</v>
      </c>
      <c r="AF49" s="37">
        <v>3171796.1</v>
      </c>
      <c r="AH49" s="37">
        <v>40568578.079999998</v>
      </c>
      <c r="AI49" s="37"/>
      <c r="AJ49" s="37"/>
    </row>
    <row r="50" spans="1:36" ht="10.5" customHeight="1">
      <c r="A50" s="35" t="s">
        <v>271</v>
      </c>
      <c r="B50" s="36" t="s">
        <v>272</v>
      </c>
      <c r="C50" s="36"/>
      <c r="F50" s="37">
        <v>9226</v>
      </c>
      <c r="I50" s="37">
        <v>0</v>
      </c>
      <c r="K50" s="37">
        <v>0</v>
      </c>
      <c r="N50" s="37">
        <v>9226</v>
      </c>
      <c r="P50" s="37">
        <v>9226</v>
      </c>
      <c r="Q50" s="37">
        <v>0</v>
      </c>
      <c r="R50" s="37"/>
      <c r="S50" s="37"/>
      <c r="U50" s="37">
        <v>0</v>
      </c>
      <c r="V50" s="37"/>
      <c r="X50" s="37">
        <v>0</v>
      </c>
      <c r="Y50" s="37"/>
      <c r="AC50" s="37">
        <v>0</v>
      </c>
      <c r="AF50" s="37">
        <v>9226</v>
      </c>
      <c r="AH50" s="37">
        <v>9226</v>
      </c>
      <c r="AI50" s="37"/>
      <c r="AJ50" s="37"/>
    </row>
    <row r="51" spans="1:36" ht="10.5" customHeight="1">
      <c r="A51" s="35" t="s">
        <v>273</v>
      </c>
      <c r="B51" s="36" t="s">
        <v>274</v>
      </c>
      <c r="C51" s="36"/>
      <c r="F51" s="37">
        <v>76773024.260000005</v>
      </c>
      <c r="I51" s="37">
        <v>0</v>
      </c>
      <c r="K51" s="37">
        <v>49446</v>
      </c>
      <c r="N51" s="37">
        <v>76723578.260000005</v>
      </c>
      <c r="P51" s="37">
        <v>39326796.280000001</v>
      </c>
      <c r="Q51" s="37">
        <v>0</v>
      </c>
      <c r="R51" s="37"/>
      <c r="S51" s="37"/>
      <c r="U51" s="37">
        <v>3143.4500000000003</v>
      </c>
      <c r="V51" s="37"/>
      <c r="X51" s="37">
        <v>36161082.730000004</v>
      </c>
      <c r="Y51" s="37"/>
      <c r="AC51" s="37">
        <v>36164226.18</v>
      </c>
      <c r="AF51" s="37">
        <v>3162570.1</v>
      </c>
      <c r="AH51" s="37">
        <v>40559352.079999998</v>
      </c>
      <c r="AI51" s="37"/>
      <c r="AJ51" s="37"/>
    </row>
    <row r="52" spans="1:36" ht="10.5" customHeight="1">
      <c r="A52" s="35" t="s">
        <v>275</v>
      </c>
      <c r="B52" s="36" t="s">
        <v>276</v>
      </c>
      <c r="C52" s="36"/>
      <c r="F52" s="37">
        <v>167781851.66</v>
      </c>
      <c r="I52" s="37">
        <v>15879867.970000001</v>
      </c>
      <c r="K52" s="37">
        <v>17901720.18</v>
      </c>
      <c r="N52" s="37">
        <v>165759999.45000002</v>
      </c>
      <c r="P52" s="37">
        <v>78879626.840000004</v>
      </c>
      <c r="Q52" s="37">
        <v>73208150.359999999</v>
      </c>
      <c r="R52" s="37"/>
      <c r="S52" s="37"/>
      <c r="U52" s="37">
        <v>10090374.700000001</v>
      </c>
      <c r="V52" s="37"/>
      <c r="X52" s="37">
        <v>53472549.100000001</v>
      </c>
      <c r="Y52" s="37"/>
      <c r="AC52" s="37">
        <v>136771074.16</v>
      </c>
      <c r="AF52" s="37">
        <v>-57891447.32</v>
      </c>
      <c r="AH52" s="37">
        <v>28988925.289999999</v>
      </c>
      <c r="AI52" s="37"/>
      <c r="AJ52" s="37"/>
    </row>
    <row r="53" spans="1:36" ht="6.75" customHeight="1">
      <c r="A53" s="35" t="s">
        <v>277</v>
      </c>
      <c r="B53" s="38" t="s">
        <v>278</v>
      </c>
      <c r="C53" s="38"/>
      <c r="F53" s="37">
        <v>37141048.660000004</v>
      </c>
      <c r="I53" s="37">
        <v>9775479.6699999999</v>
      </c>
      <c r="K53" s="37">
        <v>9609677.0099999998</v>
      </c>
      <c r="N53" s="37">
        <v>37306851.32</v>
      </c>
      <c r="P53" s="37">
        <v>15732686.439999999</v>
      </c>
      <c r="Q53" s="37">
        <v>18446563.609999999</v>
      </c>
      <c r="R53" s="37"/>
      <c r="S53" s="37"/>
      <c r="U53" s="37">
        <v>166153.18</v>
      </c>
      <c r="V53" s="37"/>
      <c r="X53" s="37">
        <v>14467592.970000001</v>
      </c>
      <c r="Y53" s="37"/>
      <c r="AC53" s="37">
        <v>33080309.760000002</v>
      </c>
      <c r="AF53" s="37">
        <v>-17347623.32</v>
      </c>
      <c r="AH53" s="37">
        <v>4226541.5600000005</v>
      </c>
      <c r="AI53" s="37"/>
      <c r="AJ53" s="37"/>
    </row>
    <row r="54" spans="1:36" ht="6.75" customHeight="1">
      <c r="A54" s="35" t="s">
        <v>279</v>
      </c>
      <c r="B54" s="38" t="s">
        <v>280</v>
      </c>
      <c r="C54" s="38"/>
      <c r="F54" s="37">
        <v>17854536</v>
      </c>
      <c r="I54" s="37">
        <v>52626.18</v>
      </c>
      <c r="K54" s="37">
        <v>224099.55000000002</v>
      </c>
      <c r="N54" s="37">
        <v>17683062.629999999</v>
      </c>
      <c r="P54" s="37">
        <v>7309531.5700000003</v>
      </c>
      <c r="Q54" s="37">
        <v>17167036.580000002</v>
      </c>
      <c r="R54" s="37"/>
      <c r="S54" s="37"/>
      <c r="U54" s="37">
        <v>32625</v>
      </c>
      <c r="V54" s="37"/>
      <c r="X54" s="37">
        <v>80950.460000000006</v>
      </c>
      <c r="Y54" s="37"/>
      <c r="AC54" s="37">
        <v>17280612.039999999</v>
      </c>
      <c r="AF54" s="37">
        <v>-9971080.4700000007</v>
      </c>
      <c r="AH54" s="37">
        <v>402450.59</v>
      </c>
      <c r="AI54" s="37"/>
      <c r="AJ54" s="37"/>
    </row>
    <row r="55" spans="1:36" ht="10.5" customHeight="1">
      <c r="A55" s="35" t="s">
        <v>281</v>
      </c>
      <c r="B55" s="36" t="s">
        <v>282</v>
      </c>
      <c r="C55" s="36"/>
      <c r="F55" s="37">
        <v>17354899</v>
      </c>
      <c r="I55" s="37">
        <v>50788.46</v>
      </c>
      <c r="K55" s="37">
        <v>182821.64</v>
      </c>
      <c r="N55" s="37">
        <v>17222865.82</v>
      </c>
      <c r="P55" s="37">
        <v>7036854.7599999998</v>
      </c>
      <c r="Q55" s="37">
        <v>17160302.780000001</v>
      </c>
      <c r="R55" s="37"/>
      <c r="S55" s="37"/>
      <c r="U55" s="37">
        <v>32625</v>
      </c>
      <c r="V55" s="37"/>
      <c r="X55" s="37">
        <v>80950.460000000006</v>
      </c>
      <c r="Y55" s="37"/>
      <c r="AC55" s="37">
        <v>17273878.240000002</v>
      </c>
      <c r="AF55" s="37">
        <v>-10237023.48</v>
      </c>
      <c r="AH55" s="37">
        <v>-51012.42</v>
      </c>
      <c r="AI55" s="37"/>
      <c r="AJ55" s="37"/>
    </row>
    <row r="56" spans="1:36" ht="10.5" customHeight="1">
      <c r="A56" s="35" t="s">
        <v>283</v>
      </c>
      <c r="B56" s="36" t="s">
        <v>284</v>
      </c>
      <c r="C56" s="36"/>
      <c r="F56" s="37">
        <v>499637</v>
      </c>
      <c r="I56" s="37">
        <v>1837.72</v>
      </c>
      <c r="K56" s="37">
        <v>41277.910000000003</v>
      </c>
      <c r="N56" s="37">
        <v>460196.81</v>
      </c>
      <c r="P56" s="37">
        <v>272676.81</v>
      </c>
      <c r="Q56" s="37">
        <v>6733.8</v>
      </c>
      <c r="R56" s="37"/>
      <c r="S56" s="37"/>
      <c r="U56" s="37">
        <v>0</v>
      </c>
      <c r="V56" s="37"/>
      <c r="X56" s="37">
        <v>0</v>
      </c>
      <c r="Y56" s="37"/>
      <c r="AC56" s="37">
        <v>6733.8</v>
      </c>
      <c r="AF56" s="37">
        <v>265943.01</v>
      </c>
      <c r="AH56" s="37">
        <v>453463.01</v>
      </c>
      <c r="AI56" s="37"/>
      <c r="AJ56" s="37"/>
    </row>
    <row r="57" spans="1:36" ht="6.75" customHeight="1">
      <c r="A57" s="35" t="s">
        <v>285</v>
      </c>
      <c r="B57" s="38" t="s">
        <v>286</v>
      </c>
      <c r="C57" s="38"/>
      <c r="F57" s="37">
        <v>105000.04000000001</v>
      </c>
      <c r="I57" s="37">
        <v>35480</v>
      </c>
      <c r="K57" s="37">
        <v>0</v>
      </c>
      <c r="N57" s="37">
        <v>140480.04</v>
      </c>
      <c r="P57" s="37">
        <v>88480.05</v>
      </c>
      <c r="Q57" s="37">
        <v>37226.959999999999</v>
      </c>
      <c r="R57" s="37"/>
      <c r="S57" s="37"/>
      <c r="U57" s="37">
        <v>0</v>
      </c>
      <c r="V57" s="37"/>
      <c r="X57" s="37">
        <v>0</v>
      </c>
      <c r="Y57" s="37"/>
      <c r="AC57" s="37">
        <v>37226.959999999999</v>
      </c>
      <c r="AF57" s="37">
        <v>51253.090000000004</v>
      </c>
      <c r="AH57" s="37">
        <v>103253.08</v>
      </c>
      <c r="AI57" s="37"/>
      <c r="AJ57" s="37"/>
    </row>
    <row r="58" spans="1:36" ht="10.5" customHeight="1">
      <c r="A58" s="35" t="s">
        <v>287</v>
      </c>
      <c r="B58" s="36" t="s">
        <v>288</v>
      </c>
      <c r="C58" s="36"/>
      <c r="F58" s="37">
        <v>105000.04000000001</v>
      </c>
      <c r="I58" s="37">
        <v>35480</v>
      </c>
      <c r="K58" s="37">
        <v>0</v>
      </c>
      <c r="N58" s="37">
        <v>140480.04</v>
      </c>
      <c r="P58" s="37">
        <v>88480.05</v>
      </c>
      <c r="Q58" s="37">
        <v>37226.959999999999</v>
      </c>
      <c r="R58" s="37"/>
      <c r="S58" s="37"/>
      <c r="U58" s="37">
        <v>0</v>
      </c>
      <c r="V58" s="37"/>
      <c r="X58" s="37">
        <v>0</v>
      </c>
      <c r="Y58" s="37"/>
      <c r="AC58" s="37">
        <v>37226.959999999999</v>
      </c>
      <c r="AF58" s="37">
        <v>51253.090000000004</v>
      </c>
      <c r="AH58" s="37">
        <v>103253.08</v>
      </c>
      <c r="AI58" s="37"/>
      <c r="AJ58" s="37"/>
    </row>
    <row r="59" spans="1:36" ht="10.5" customHeight="1">
      <c r="A59" s="35" t="s">
        <v>289</v>
      </c>
      <c r="B59" s="36" t="s">
        <v>290</v>
      </c>
      <c r="C59" s="36"/>
      <c r="F59" s="37">
        <v>150000</v>
      </c>
      <c r="I59" s="37">
        <v>0</v>
      </c>
      <c r="K59" s="37">
        <v>0</v>
      </c>
      <c r="N59" s="37">
        <v>150000</v>
      </c>
      <c r="P59" s="37">
        <v>115000</v>
      </c>
      <c r="Q59" s="37">
        <v>0</v>
      </c>
      <c r="R59" s="37"/>
      <c r="S59" s="37"/>
      <c r="U59" s="37">
        <v>0</v>
      </c>
      <c r="V59" s="37"/>
      <c r="X59" s="37">
        <v>178.64000000000001</v>
      </c>
      <c r="Y59" s="37"/>
      <c r="AC59" s="37">
        <v>178.64000000000001</v>
      </c>
      <c r="AF59" s="37">
        <v>114821.36</v>
      </c>
      <c r="AH59" s="37">
        <v>149821.36000000002</v>
      </c>
      <c r="AI59" s="37"/>
      <c r="AJ59" s="37"/>
    </row>
    <row r="60" spans="1:36" ht="10.5" customHeight="1">
      <c r="A60" s="35" t="s">
        <v>291</v>
      </c>
      <c r="B60" s="36" t="s">
        <v>290</v>
      </c>
      <c r="C60" s="36"/>
      <c r="F60" s="37">
        <v>150000</v>
      </c>
      <c r="I60" s="37">
        <v>0</v>
      </c>
      <c r="K60" s="37">
        <v>0</v>
      </c>
      <c r="N60" s="37">
        <v>150000</v>
      </c>
      <c r="P60" s="37">
        <v>115000</v>
      </c>
      <c r="Q60" s="37">
        <v>0</v>
      </c>
      <c r="R60" s="37"/>
      <c r="S60" s="37"/>
      <c r="U60" s="37">
        <v>0</v>
      </c>
      <c r="V60" s="37"/>
      <c r="X60" s="37">
        <v>178.64000000000001</v>
      </c>
      <c r="Y60" s="37"/>
      <c r="AC60" s="37">
        <v>178.64000000000001</v>
      </c>
      <c r="AF60" s="37">
        <v>114821.36</v>
      </c>
      <c r="AH60" s="37">
        <v>149821.36000000002</v>
      </c>
      <c r="AI60" s="37"/>
      <c r="AJ60" s="37"/>
    </row>
    <row r="61" spans="1:36" ht="6.75" customHeight="1">
      <c r="A61" s="35" t="s">
        <v>292</v>
      </c>
      <c r="B61" s="38" t="s">
        <v>293</v>
      </c>
      <c r="C61" s="38"/>
      <c r="F61" s="37">
        <v>14160016</v>
      </c>
      <c r="I61" s="37">
        <v>9362244.6799999997</v>
      </c>
      <c r="K61" s="37">
        <v>9305466.8399999999</v>
      </c>
      <c r="N61" s="37">
        <v>14216793.84</v>
      </c>
      <c r="P61" s="37">
        <v>5847013.3399999999</v>
      </c>
      <c r="Q61" s="37">
        <v>66836.160000000003</v>
      </c>
      <c r="R61" s="37"/>
      <c r="S61" s="37"/>
      <c r="U61" s="37">
        <v>0</v>
      </c>
      <c r="V61" s="37"/>
      <c r="X61" s="37">
        <v>14022075.5</v>
      </c>
      <c r="Y61" s="37"/>
      <c r="AC61" s="37">
        <v>14088911.66</v>
      </c>
      <c r="AF61" s="37">
        <v>-8241898.3200000003</v>
      </c>
      <c r="AH61" s="37">
        <v>127882.18000000001</v>
      </c>
      <c r="AI61" s="37"/>
      <c r="AJ61" s="37"/>
    </row>
    <row r="62" spans="1:36" ht="6.75" customHeight="1">
      <c r="A62" s="35" t="s">
        <v>294</v>
      </c>
      <c r="B62" s="38" t="s">
        <v>295</v>
      </c>
      <c r="C62" s="38"/>
      <c r="F62" s="37">
        <v>14160016</v>
      </c>
      <c r="I62" s="37">
        <v>9362244.6799999997</v>
      </c>
      <c r="K62" s="37">
        <v>9305466.8399999999</v>
      </c>
      <c r="N62" s="37">
        <v>14216793.84</v>
      </c>
      <c r="P62" s="37">
        <v>5847013.3399999999</v>
      </c>
      <c r="Q62" s="37">
        <v>66836.160000000003</v>
      </c>
      <c r="R62" s="37"/>
      <c r="S62" s="37"/>
      <c r="U62" s="37">
        <v>0</v>
      </c>
      <c r="V62" s="37"/>
      <c r="X62" s="37">
        <v>14022075.5</v>
      </c>
      <c r="Y62" s="37"/>
      <c r="AC62" s="37">
        <v>14088911.66</v>
      </c>
      <c r="AF62" s="37">
        <v>-8241898.3200000003</v>
      </c>
      <c r="AH62" s="37">
        <v>127882.18000000001</v>
      </c>
      <c r="AI62" s="37"/>
      <c r="AJ62" s="37"/>
    </row>
    <row r="63" spans="1:36" ht="10.5" customHeight="1">
      <c r="A63" s="35" t="s">
        <v>296</v>
      </c>
      <c r="B63" s="36" t="s">
        <v>297</v>
      </c>
      <c r="C63" s="36"/>
      <c r="F63" s="37">
        <v>70413.62</v>
      </c>
      <c r="I63" s="37">
        <v>0</v>
      </c>
      <c r="K63" s="37">
        <v>1273.68</v>
      </c>
      <c r="N63" s="37">
        <v>69139.94</v>
      </c>
      <c r="P63" s="37">
        <v>32191.850000000002</v>
      </c>
      <c r="Q63" s="37">
        <v>0</v>
      </c>
      <c r="R63" s="37"/>
      <c r="S63" s="37"/>
      <c r="U63" s="37">
        <v>0</v>
      </c>
      <c r="V63" s="37"/>
      <c r="X63" s="37">
        <v>0</v>
      </c>
      <c r="Y63" s="37"/>
      <c r="AC63" s="37">
        <v>0</v>
      </c>
      <c r="AF63" s="37">
        <v>32191.850000000002</v>
      </c>
      <c r="AH63" s="37">
        <v>69139.94</v>
      </c>
      <c r="AI63" s="37"/>
      <c r="AJ63" s="37"/>
    </row>
    <row r="64" spans="1:36" ht="10.5" customHeight="1">
      <c r="A64" s="35" t="s">
        <v>298</v>
      </c>
      <c r="B64" s="36" t="s">
        <v>299</v>
      </c>
      <c r="C64" s="36"/>
      <c r="F64" s="37">
        <v>70413.62</v>
      </c>
      <c r="I64" s="37">
        <v>0</v>
      </c>
      <c r="K64" s="37">
        <v>1273.68</v>
      </c>
      <c r="N64" s="37">
        <v>69139.94</v>
      </c>
      <c r="P64" s="37">
        <v>32191.850000000002</v>
      </c>
      <c r="Q64" s="37">
        <v>0</v>
      </c>
      <c r="R64" s="37"/>
      <c r="S64" s="37"/>
      <c r="U64" s="37">
        <v>0</v>
      </c>
      <c r="V64" s="37"/>
      <c r="X64" s="37">
        <v>0</v>
      </c>
      <c r="Y64" s="37"/>
      <c r="AC64" s="37">
        <v>0</v>
      </c>
      <c r="AF64" s="37">
        <v>32191.850000000002</v>
      </c>
      <c r="AH64" s="37">
        <v>69139.94</v>
      </c>
      <c r="AI64" s="37"/>
      <c r="AJ64" s="37"/>
    </row>
    <row r="65" spans="1:36" ht="10.5" customHeight="1">
      <c r="A65" s="35" t="s">
        <v>300</v>
      </c>
      <c r="B65" s="36" t="s">
        <v>301</v>
      </c>
      <c r="C65" s="36"/>
      <c r="F65" s="37">
        <v>4089383</v>
      </c>
      <c r="I65" s="37">
        <v>39536.81</v>
      </c>
      <c r="K65" s="37">
        <v>49335.96</v>
      </c>
      <c r="N65" s="37">
        <v>4079583.85</v>
      </c>
      <c r="P65" s="37">
        <v>1555811.8900000001</v>
      </c>
      <c r="Q65" s="37">
        <v>789864.59</v>
      </c>
      <c r="R65" s="37"/>
      <c r="S65" s="37"/>
      <c r="U65" s="37">
        <v>130918.18000000001</v>
      </c>
      <c r="V65" s="37"/>
      <c r="X65" s="37">
        <v>364388.37</v>
      </c>
      <c r="Y65" s="37"/>
      <c r="AC65" s="37">
        <v>1285171.1400000001</v>
      </c>
      <c r="AF65" s="37">
        <v>270640.75</v>
      </c>
      <c r="AH65" s="37">
        <v>2794412.71</v>
      </c>
      <c r="AI65" s="37"/>
      <c r="AJ65" s="37"/>
    </row>
    <row r="66" spans="1:36" ht="10.5" customHeight="1">
      <c r="A66" s="35" t="s">
        <v>302</v>
      </c>
      <c r="B66" s="36" t="s">
        <v>303</v>
      </c>
      <c r="C66" s="36"/>
      <c r="F66" s="37">
        <v>4089383</v>
      </c>
      <c r="I66" s="37">
        <v>39536.81</v>
      </c>
      <c r="K66" s="37">
        <v>49335.96</v>
      </c>
      <c r="N66" s="37">
        <v>4079583.85</v>
      </c>
      <c r="P66" s="37">
        <v>1555811.8900000001</v>
      </c>
      <c r="Q66" s="37">
        <v>789864.59</v>
      </c>
      <c r="R66" s="37"/>
      <c r="S66" s="37"/>
      <c r="U66" s="37">
        <v>130918.18000000001</v>
      </c>
      <c r="V66" s="37"/>
      <c r="X66" s="37">
        <v>364388.37</v>
      </c>
      <c r="Y66" s="37"/>
      <c r="AC66" s="37">
        <v>1285171.1400000001</v>
      </c>
      <c r="AF66" s="37">
        <v>270640.75</v>
      </c>
      <c r="AH66" s="37">
        <v>2794412.71</v>
      </c>
      <c r="AI66" s="37"/>
      <c r="AJ66" s="37"/>
    </row>
    <row r="67" spans="1:36" ht="10.5" customHeight="1">
      <c r="A67" s="35" t="s">
        <v>304</v>
      </c>
      <c r="B67" s="36" t="s">
        <v>305</v>
      </c>
      <c r="C67" s="36"/>
      <c r="F67" s="37">
        <v>210000</v>
      </c>
      <c r="I67" s="37">
        <v>2610</v>
      </c>
      <c r="K67" s="37">
        <v>0</v>
      </c>
      <c r="N67" s="37">
        <v>212610</v>
      </c>
      <c r="P67" s="37">
        <v>164610</v>
      </c>
      <c r="Q67" s="37">
        <v>68258.12</v>
      </c>
      <c r="R67" s="37"/>
      <c r="S67" s="37"/>
      <c r="U67" s="37">
        <v>2610</v>
      </c>
      <c r="V67" s="37"/>
      <c r="X67" s="37">
        <v>0</v>
      </c>
      <c r="Y67" s="37"/>
      <c r="AC67" s="37">
        <v>70868.12</v>
      </c>
      <c r="AF67" s="37">
        <v>93741.88</v>
      </c>
      <c r="AH67" s="37">
        <v>141741.88</v>
      </c>
      <c r="AI67" s="37"/>
      <c r="AJ67" s="37"/>
    </row>
    <row r="68" spans="1:36" ht="10.5" customHeight="1">
      <c r="A68" s="35" t="s">
        <v>306</v>
      </c>
      <c r="B68" s="36" t="s">
        <v>307</v>
      </c>
      <c r="C68" s="36"/>
      <c r="F68" s="37">
        <v>210000</v>
      </c>
      <c r="I68" s="37">
        <v>2610</v>
      </c>
      <c r="K68" s="37">
        <v>0</v>
      </c>
      <c r="N68" s="37">
        <v>212610</v>
      </c>
      <c r="P68" s="37">
        <v>164610</v>
      </c>
      <c r="Q68" s="37">
        <v>68258.12</v>
      </c>
      <c r="R68" s="37"/>
      <c r="S68" s="37"/>
      <c r="U68" s="37">
        <v>2610</v>
      </c>
      <c r="V68" s="37"/>
      <c r="X68" s="37">
        <v>0</v>
      </c>
      <c r="Y68" s="37"/>
      <c r="AC68" s="37">
        <v>70868.12</v>
      </c>
      <c r="AF68" s="37">
        <v>93741.88</v>
      </c>
      <c r="AH68" s="37">
        <v>141741.88</v>
      </c>
      <c r="AI68" s="37"/>
      <c r="AJ68" s="37"/>
    </row>
    <row r="69" spans="1:36" ht="6.75" customHeight="1">
      <c r="A69" s="35" t="s">
        <v>308</v>
      </c>
      <c r="B69" s="38" t="s">
        <v>309</v>
      </c>
      <c r="C69" s="38"/>
      <c r="F69" s="37">
        <v>501700</v>
      </c>
      <c r="I69" s="37">
        <v>282982</v>
      </c>
      <c r="K69" s="37">
        <v>29500.98</v>
      </c>
      <c r="N69" s="37">
        <v>755181.02</v>
      </c>
      <c r="P69" s="37">
        <v>620047.74</v>
      </c>
      <c r="Q69" s="37">
        <v>317341.2</v>
      </c>
      <c r="R69" s="37"/>
      <c r="S69" s="37"/>
      <c r="U69" s="37">
        <v>0</v>
      </c>
      <c r="V69" s="37"/>
      <c r="X69" s="37">
        <v>0</v>
      </c>
      <c r="Y69" s="37"/>
      <c r="AC69" s="37">
        <v>317341.2</v>
      </c>
      <c r="AF69" s="37">
        <v>302706.53999999998</v>
      </c>
      <c r="AH69" s="37">
        <v>437839.82</v>
      </c>
      <c r="AI69" s="37"/>
      <c r="AJ69" s="37"/>
    </row>
    <row r="70" spans="1:36" ht="3" customHeight="1">
      <c r="B70" s="31" t="s">
        <v>183</v>
      </c>
      <c r="C70" s="31"/>
      <c r="D70" s="31"/>
      <c r="E70" s="31"/>
      <c r="Q70" s="32" t="s">
        <v>181</v>
      </c>
      <c r="R70" s="32"/>
      <c r="S70" s="32"/>
      <c r="AF70" s="33" t="s">
        <v>182</v>
      </c>
    </row>
    <row r="71" spans="1:36" ht="9" customHeight="1">
      <c r="A71" s="35" t="s">
        <v>310</v>
      </c>
      <c r="B71" s="36" t="s">
        <v>311</v>
      </c>
      <c r="C71" s="36"/>
      <c r="F71" s="37">
        <v>501700</v>
      </c>
      <c r="I71" s="37">
        <v>282982</v>
      </c>
      <c r="K71" s="37">
        <v>29500.98</v>
      </c>
      <c r="N71" s="37">
        <v>755181.02</v>
      </c>
      <c r="P71" s="37">
        <v>620047.74</v>
      </c>
      <c r="Q71" s="37">
        <v>317341.2</v>
      </c>
      <c r="R71" s="37"/>
      <c r="S71" s="37"/>
      <c r="U71" s="37">
        <v>0</v>
      </c>
      <c r="V71" s="37"/>
      <c r="X71" s="37">
        <v>0</v>
      </c>
      <c r="Y71" s="37"/>
      <c r="AC71" s="37">
        <v>317341.2</v>
      </c>
      <c r="AF71" s="37">
        <v>302706.53999999998</v>
      </c>
      <c r="AH71" s="37">
        <v>437839.82</v>
      </c>
      <c r="AI71" s="37"/>
      <c r="AJ71" s="37"/>
    </row>
    <row r="72" spans="1:36" ht="10.5" customHeight="1">
      <c r="A72" s="35" t="s">
        <v>312</v>
      </c>
      <c r="B72" s="36" t="s">
        <v>313</v>
      </c>
      <c r="C72" s="36"/>
      <c r="F72" s="37">
        <v>1534051</v>
      </c>
      <c r="I72" s="37">
        <v>16345.69</v>
      </c>
      <c r="K72" s="37">
        <v>1860</v>
      </c>
      <c r="N72" s="37">
        <v>1548536.69</v>
      </c>
      <c r="P72" s="37">
        <v>960832.69000000006</v>
      </c>
      <c r="Q72" s="37">
        <v>384188.56</v>
      </c>
      <c r="R72" s="37"/>
      <c r="S72" s="37"/>
      <c r="U72" s="37">
        <v>0</v>
      </c>
      <c r="V72" s="37"/>
      <c r="X72" s="37">
        <v>96887.24</v>
      </c>
      <c r="Y72" s="37"/>
      <c r="AC72" s="37">
        <v>481075.8</v>
      </c>
      <c r="AF72" s="37">
        <v>479756.89</v>
      </c>
      <c r="AH72" s="37">
        <v>1067460.8900000001</v>
      </c>
      <c r="AI72" s="37"/>
      <c r="AJ72" s="37"/>
    </row>
    <row r="73" spans="1:36" ht="10.5" customHeight="1">
      <c r="A73" s="35" t="s">
        <v>314</v>
      </c>
      <c r="B73" s="36" t="s">
        <v>315</v>
      </c>
      <c r="C73" s="36"/>
      <c r="F73" s="37">
        <v>807987</v>
      </c>
      <c r="I73" s="37">
        <v>14360</v>
      </c>
      <c r="K73" s="37">
        <v>0</v>
      </c>
      <c r="N73" s="37">
        <v>822347</v>
      </c>
      <c r="P73" s="37">
        <v>594355</v>
      </c>
      <c r="Q73" s="37">
        <v>24473.21</v>
      </c>
      <c r="R73" s="37"/>
      <c r="S73" s="37"/>
      <c r="U73" s="37">
        <v>0</v>
      </c>
      <c r="V73" s="37"/>
      <c r="X73" s="37">
        <v>2859.9</v>
      </c>
      <c r="Y73" s="37"/>
      <c r="AC73" s="37">
        <v>27333.11</v>
      </c>
      <c r="AF73" s="37">
        <v>567021.89</v>
      </c>
      <c r="AH73" s="37">
        <v>795013.89</v>
      </c>
      <c r="AI73" s="37"/>
      <c r="AJ73" s="37"/>
    </row>
    <row r="74" spans="1:36" ht="10.5" customHeight="1">
      <c r="A74" s="35" t="s">
        <v>316</v>
      </c>
      <c r="B74" s="36" t="s">
        <v>315</v>
      </c>
      <c r="C74" s="36"/>
      <c r="F74" s="37">
        <v>807987</v>
      </c>
      <c r="I74" s="37">
        <v>14360</v>
      </c>
      <c r="K74" s="37">
        <v>0</v>
      </c>
      <c r="N74" s="37">
        <v>822347</v>
      </c>
      <c r="P74" s="37">
        <v>594355</v>
      </c>
      <c r="Q74" s="37">
        <v>24473.21</v>
      </c>
      <c r="R74" s="37"/>
      <c r="S74" s="37"/>
      <c r="U74" s="37">
        <v>0</v>
      </c>
      <c r="V74" s="37"/>
      <c r="X74" s="37">
        <v>2859.9</v>
      </c>
      <c r="Y74" s="37"/>
      <c r="AC74" s="37">
        <v>27333.11</v>
      </c>
      <c r="AF74" s="37">
        <v>567021.89</v>
      </c>
      <c r="AH74" s="37">
        <v>795013.89</v>
      </c>
      <c r="AI74" s="37"/>
      <c r="AJ74" s="37"/>
    </row>
    <row r="75" spans="1:36" ht="10.5" customHeight="1">
      <c r="A75" s="35" t="s">
        <v>317</v>
      </c>
      <c r="B75" s="36" t="s">
        <v>318</v>
      </c>
      <c r="C75" s="36"/>
      <c r="F75" s="37">
        <v>724064</v>
      </c>
      <c r="I75" s="37">
        <v>0</v>
      </c>
      <c r="K75" s="37">
        <v>0</v>
      </c>
      <c r="N75" s="37">
        <v>724064</v>
      </c>
      <c r="P75" s="37">
        <v>364352</v>
      </c>
      <c r="Q75" s="37">
        <v>359715.35000000003</v>
      </c>
      <c r="R75" s="37"/>
      <c r="S75" s="37"/>
      <c r="U75" s="37">
        <v>0</v>
      </c>
      <c r="V75" s="37"/>
      <c r="X75" s="37">
        <v>92041.650000000009</v>
      </c>
      <c r="Y75" s="37"/>
      <c r="AC75" s="37">
        <v>451757</v>
      </c>
      <c r="AF75" s="37">
        <v>-87405</v>
      </c>
      <c r="AH75" s="37">
        <v>272307</v>
      </c>
      <c r="AI75" s="37"/>
      <c r="AJ75" s="37"/>
    </row>
    <row r="76" spans="1:36" ht="10.5" customHeight="1">
      <c r="A76" s="35" t="s">
        <v>319</v>
      </c>
      <c r="B76" s="36" t="s">
        <v>320</v>
      </c>
      <c r="C76" s="36"/>
      <c r="F76" s="37">
        <v>224072</v>
      </c>
      <c r="I76" s="37">
        <v>0</v>
      </c>
      <c r="K76" s="37">
        <v>0</v>
      </c>
      <c r="N76" s="37">
        <v>224072</v>
      </c>
      <c r="P76" s="37">
        <v>114356</v>
      </c>
      <c r="Q76" s="37">
        <v>4640</v>
      </c>
      <c r="R76" s="37"/>
      <c r="S76" s="37"/>
      <c r="U76" s="37">
        <v>0</v>
      </c>
      <c r="V76" s="37"/>
      <c r="X76" s="37">
        <v>0</v>
      </c>
      <c r="Y76" s="37"/>
      <c r="AC76" s="37">
        <v>4640</v>
      </c>
      <c r="AF76" s="37">
        <v>109716</v>
      </c>
      <c r="AH76" s="37">
        <v>219432</v>
      </c>
      <c r="AI76" s="37"/>
      <c r="AJ76" s="37"/>
    </row>
    <row r="77" spans="1:36" ht="10.5" customHeight="1">
      <c r="A77" s="35" t="s">
        <v>321</v>
      </c>
      <c r="B77" s="36" t="s">
        <v>318</v>
      </c>
      <c r="C77" s="36"/>
      <c r="F77" s="37">
        <v>499992</v>
      </c>
      <c r="I77" s="37">
        <v>0</v>
      </c>
      <c r="K77" s="37">
        <v>0</v>
      </c>
      <c r="N77" s="37">
        <v>499992</v>
      </c>
      <c r="P77" s="37">
        <v>249996</v>
      </c>
      <c r="Q77" s="37">
        <v>355075.35000000003</v>
      </c>
      <c r="R77" s="37"/>
      <c r="S77" s="37"/>
      <c r="U77" s="37">
        <v>0</v>
      </c>
      <c r="V77" s="37"/>
      <c r="X77" s="37">
        <v>92041.650000000009</v>
      </c>
      <c r="Y77" s="37"/>
      <c r="AC77" s="37">
        <v>447117</v>
      </c>
      <c r="AF77" s="37">
        <v>-197121</v>
      </c>
      <c r="AH77" s="37">
        <v>52875</v>
      </c>
      <c r="AI77" s="37"/>
      <c r="AJ77" s="37"/>
    </row>
    <row r="78" spans="1:36" ht="10.5" customHeight="1">
      <c r="A78" s="35" t="s">
        <v>322</v>
      </c>
      <c r="B78" s="36" t="s">
        <v>323</v>
      </c>
      <c r="C78" s="36"/>
      <c r="F78" s="37">
        <v>2000</v>
      </c>
      <c r="I78" s="37">
        <v>1985.69</v>
      </c>
      <c r="K78" s="37">
        <v>1860</v>
      </c>
      <c r="N78" s="37">
        <v>2125.69</v>
      </c>
      <c r="P78" s="37">
        <v>2125.69</v>
      </c>
      <c r="Q78" s="37">
        <v>0</v>
      </c>
      <c r="R78" s="37"/>
      <c r="S78" s="37"/>
      <c r="U78" s="37">
        <v>0</v>
      </c>
      <c r="V78" s="37"/>
      <c r="X78" s="37">
        <v>1985.69</v>
      </c>
      <c r="Y78" s="37"/>
      <c r="AC78" s="37">
        <v>1985.69</v>
      </c>
      <c r="AF78" s="37">
        <v>140</v>
      </c>
      <c r="AH78" s="37">
        <v>140</v>
      </c>
      <c r="AI78" s="37"/>
      <c r="AJ78" s="37"/>
    </row>
    <row r="79" spans="1:36" ht="10.5" customHeight="1">
      <c r="A79" s="35" t="s">
        <v>324</v>
      </c>
      <c r="B79" s="36" t="s">
        <v>323</v>
      </c>
      <c r="C79" s="36"/>
      <c r="F79" s="37">
        <v>2000</v>
      </c>
      <c r="I79" s="37">
        <v>1985.69</v>
      </c>
      <c r="K79" s="37">
        <v>1860</v>
      </c>
      <c r="N79" s="37">
        <v>2125.69</v>
      </c>
      <c r="P79" s="37">
        <v>2125.69</v>
      </c>
      <c r="Q79" s="37">
        <v>0</v>
      </c>
      <c r="R79" s="37"/>
      <c r="S79" s="37"/>
      <c r="U79" s="37">
        <v>0</v>
      </c>
      <c r="V79" s="37"/>
      <c r="X79" s="37">
        <v>1985.69</v>
      </c>
      <c r="Y79" s="37"/>
      <c r="AC79" s="37">
        <v>1985.69</v>
      </c>
      <c r="AF79" s="37">
        <v>140</v>
      </c>
      <c r="AH79" s="37">
        <v>140</v>
      </c>
      <c r="AI79" s="37"/>
      <c r="AJ79" s="37"/>
    </row>
    <row r="80" spans="1:36" ht="6.75" customHeight="1">
      <c r="A80" s="35" t="s">
        <v>325</v>
      </c>
      <c r="B80" s="38" t="s">
        <v>326</v>
      </c>
      <c r="C80" s="38"/>
      <c r="F80" s="37">
        <v>400000</v>
      </c>
      <c r="I80" s="37">
        <v>370226</v>
      </c>
      <c r="K80" s="37">
        <v>5304.02</v>
      </c>
      <c r="N80" s="37">
        <v>764921.98</v>
      </c>
      <c r="P80" s="37">
        <v>524921.98</v>
      </c>
      <c r="Q80" s="37">
        <v>370226.32</v>
      </c>
      <c r="R80" s="37"/>
      <c r="S80" s="37"/>
      <c r="U80" s="37">
        <v>0</v>
      </c>
      <c r="V80" s="37"/>
      <c r="X80" s="37">
        <v>0</v>
      </c>
      <c r="Y80" s="37"/>
      <c r="AC80" s="37">
        <v>370226.32</v>
      </c>
      <c r="AF80" s="37">
        <v>154695.66</v>
      </c>
      <c r="AH80" s="37">
        <v>394695.66000000003</v>
      </c>
      <c r="AI80" s="37"/>
      <c r="AJ80" s="37"/>
    </row>
    <row r="81" spans="1:36" ht="6.75" customHeight="1">
      <c r="A81" s="35" t="s">
        <v>327</v>
      </c>
      <c r="B81" s="38" t="s">
        <v>328</v>
      </c>
      <c r="C81" s="38"/>
      <c r="F81" s="37">
        <v>400000</v>
      </c>
      <c r="I81" s="37">
        <v>370226</v>
      </c>
      <c r="K81" s="37">
        <v>5304.02</v>
      </c>
      <c r="N81" s="37">
        <v>764921.98</v>
      </c>
      <c r="P81" s="37">
        <v>524921.98</v>
      </c>
      <c r="Q81" s="37">
        <v>370226.32</v>
      </c>
      <c r="R81" s="37"/>
      <c r="S81" s="37"/>
      <c r="U81" s="37">
        <v>0</v>
      </c>
      <c r="V81" s="37"/>
      <c r="X81" s="37">
        <v>0</v>
      </c>
      <c r="Y81" s="37"/>
      <c r="AC81" s="37">
        <v>370226.32</v>
      </c>
      <c r="AF81" s="37">
        <v>154695.66</v>
      </c>
      <c r="AH81" s="37">
        <v>394695.66000000003</v>
      </c>
      <c r="AI81" s="37"/>
      <c r="AJ81" s="37"/>
    </row>
    <row r="82" spans="1:36" ht="10.5" customHeight="1">
      <c r="A82" s="35" t="s">
        <v>329</v>
      </c>
      <c r="B82" s="36" t="s">
        <v>330</v>
      </c>
      <c r="C82" s="36"/>
      <c r="F82" s="37">
        <v>400000</v>
      </c>
      <c r="I82" s="37">
        <v>370226</v>
      </c>
      <c r="K82" s="37">
        <v>5304.02</v>
      </c>
      <c r="N82" s="37">
        <v>764921.98</v>
      </c>
      <c r="P82" s="37">
        <v>524921.98</v>
      </c>
      <c r="Q82" s="37">
        <v>370226.32</v>
      </c>
      <c r="R82" s="37"/>
      <c r="S82" s="37"/>
      <c r="U82" s="37">
        <v>0</v>
      </c>
      <c r="V82" s="37"/>
      <c r="X82" s="37">
        <v>0</v>
      </c>
      <c r="Y82" s="37"/>
      <c r="AC82" s="37">
        <v>370226.32</v>
      </c>
      <c r="AF82" s="37">
        <v>154695.66</v>
      </c>
      <c r="AH82" s="37">
        <v>394695.66000000003</v>
      </c>
      <c r="AI82" s="37"/>
      <c r="AJ82" s="37"/>
    </row>
    <row r="83" spans="1:36" ht="6.75" customHeight="1">
      <c r="A83" s="35" t="s">
        <v>331</v>
      </c>
      <c r="B83" s="38" t="s">
        <v>332</v>
      </c>
      <c r="C83" s="38"/>
      <c r="F83" s="37">
        <v>11795867.370000001</v>
      </c>
      <c r="I83" s="37">
        <v>2917122.0300000003</v>
      </c>
      <c r="K83" s="37">
        <v>1599741.05</v>
      </c>
      <c r="N83" s="37">
        <v>13113248.35</v>
      </c>
      <c r="P83" s="37">
        <v>9061764.75</v>
      </c>
      <c r="Q83" s="37">
        <v>700817.53</v>
      </c>
      <c r="R83" s="37"/>
      <c r="S83" s="37"/>
      <c r="U83" s="37">
        <v>4659572.78</v>
      </c>
      <c r="V83" s="37"/>
      <c r="X83" s="37">
        <v>793276.48</v>
      </c>
      <c r="Y83" s="37"/>
      <c r="AC83" s="37">
        <v>6153666.79</v>
      </c>
      <c r="AF83" s="37">
        <v>2908097.96</v>
      </c>
      <c r="AH83" s="37">
        <v>6959581.5600000005</v>
      </c>
      <c r="AI83" s="37"/>
      <c r="AJ83" s="37"/>
    </row>
    <row r="84" spans="1:36" ht="10.5" customHeight="1">
      <c r="A84" s="35" t="s">
        <v>333</v>
      </c>
      <c r="B84" s="36" t="s">
        <v>334</v>
      </c>
      <c r="C84" s="36"/>
      <c r="F84" s="37">
        <v>0</v>
      </c>
      <c r="I84" s="37">
        <v>4350</v>
      </c>
      <c r="K84" s="37">
        <v>0</v>
      </c>
      <c r="N84" s="37">
        <v>4350</v>
      </c>
      <c r="P84" s="37">
        <v>4350</v>
      </c>
      <c r="Q84" s="37">
        <v>1914</v>
      </c>
      <c r="R84" s="37"/>
      <c r="S84" s="37"/>
      <c r="U84" s="37">
        <v>2436</v>
      </c>
      <c r="V84" s="37"/>
      <c r="X84" s="37">
        <v>0</v>
      </c>
      <c r="Y84" s="37"/>
      <c r="AC84" s="37">
        <v>4350</v>
      </c>
      <c r="AF84" s="37">
        <v>0</v>
      </c>
      <c r="AH84" s="37">
        <v>0</v>
      </c>
      <c r="AI84" s="37"/>
      <c r="AJ84" s="37"/>
    </row>
    <row r="85" spans="1:36" ht="10.5" customHeight="1">
      <c r="A85" s="35" t="s">
        <v>335</v>
      </c>
      <c r="B85" s="36" t="s">
        <v>334</v>
      </c>
      <c r="C85" s="36"/>
      <c r="F85" s="37">
        <v>0</v>
      </c>
      <c r="I85" s="37">
        <v>4350</v>
      </c>
      <c r="K85" s="37">
        <v>0</v>
      </c>
      <c r="N85" s="37">
        <v>4350</v>
      </c>
      <c r="P85" s="37">
        <v>4350</v>
      </c>
      <c r="Q85" s="37">
        <v>1914</v>
      </c>
      <c r="R85" s="37"/>
      <c r="S85" s="37"/>
      <c r="U85" s="37">
        <v>2436</v>
      </c>
      <c r="V85" s="37"/>
      <c r="X85" s="37">
        <v>0</v>
      </c>
      <c r="Y85" s="37"/>
      <c r="AC85" s="37">
        <v>4350</v>
      </c>
      <c r="AF85" s="37">
        <v>0</v>
      </c>
      <c r="AH85" s="37">
        <v>0</v>
      </c>
      <c r="AI85" s="37"/>
      <c r="AJ85" s="37"/>
    </row>
    <row r="86" spans="1:36" ht="10.5" customHeight="1">
      <c r="A86" s="35" t="s">
        <v>336</v>
      </c>
      <c r="B86" s="36" t="s">
        <v>337</v>
      </c>
      <c r="C86" s="36"/>
      <c r="F86" s="37">
        <v>3363271.09</v>
      </c>
      <c r="I86" s="37">
        <v>115147.11</v>
      </c>
      <c r="K86" s="37">
        <v>553065.82000000007</v>
      </c>
      <c r="N86" s="37">
        <v>2925352.38</v>
      </c>
      <c r="P86" s="37">
        <v>1401417.8800000001</v>
      </c>
      <c r="Q86" s="37">
        <v>242049.56</v>
      </c>
      <c r="R86" s="37"/>
      <c r="S86" s="37"/>
      <c r="U86" s="37">
        <v>352714.5</v>
      </c>
      <c r="V86" s="37"/>
      <c r="X86" s="37">
        <v>37002.840000000004</v>
      </c>
      <c r="Y86" s="37"/>
      <c r="AC86" s="37">
        <v>631766.9</v>
      </c>
      <c r="AF86" s="37">
        <v>769650.98</v>
      </c>
      <c r="AH86" s="37">
        <v>2293585.48</v>
      </c>
      <c r="AI86" s="37"/>
      <c r="AJ86" s="37"/>
    </row>
    <row r="87" spans="1:36" ht="10.5" customHeight="1">
      <c r="A87" s="35" t="s">
        <v>338</v>
      </c>
      <c r="B87" s="36" t="s">
        <v>337</v>
      </c>
      <c r="C87" s="36"/>
      <c r="F87" s="37">
        <v>3363271.09</v>
      </c>
      <c r="I87" s="37">
        <v>115147.11</v>
      </c>
      <c r="K87" s="37">
        <v>553065.82000000007</v>
      </c>
      <c r="N87" s="37">
        <v>2925352.38</v>
      </c>
      <c r="P87" s="37">
        <v>1401417.8800000001</v>
      </c>
      <c r="Q87" s="37">
        <v>242049.56</v>
      </c>
      <c r="R87" s="37"/>
      <c r="S87" s="37"/>
      <c r="U87" s="37">
        <v>352714.5</v>
      </c>
      <c r="V87" s="37"/>
      <c r="X87" s="37">
        <v>37002.840000000004</v>
      </c>
      <c r="Y87" s="37"/>
      <c r="AC87" s="37">
        <v>631766.9</v>
      </c>
      <c r="AF87" s="37">
        <v>769650.98</v>
      </c>
      <c r="AH87" s="37">
        <v>2293585.48</v>
      </c>
      <c r="AI87" s="37"/>
      <c r="AJ87" s="37"/>
    </row>
    <row r="88" spans="1:36" ht="10.5" customHeight="1">
      <c r="A88" s="35" t="s">
        <v>339</v>
      </c>
      <c r="B88" s="36" t="s">
        <v>340</v>
      </c>
      <c r="C88" s="36"/>
      <c r="F88" s="37">
        <v>0</v>
      </c>
      <c r="I88" s="37">
        <v>46725.96</v>
      </c>
      <c r="K88" s="37">
        <v>0</v>
      </c>
      <c r="N88" s="37">
        <v>46725.96</v>
      </c>
      <c r="P88" s="37">
        <v>46725.96</v>
      </c>
      <c r="Q88" s="37">
        <v>45833.340000000004</v>
      </c>
      <c r="R88" s="37"/>
      <c r="S88" s="37"/>
      <c r="U88" s="37">
        <v>892.62</v>
      </c>
      <c r="V88" s="37"/>
      <c r="X88" s="37">
        <v>0</v>
      </c>
      <c r="Y88" s="37"/>
      <c r="AC88" s="37">
        <v>46725.96</v>
      </c>
      <c r="AF88" s="37">
        <v>0</v>
      </c>
      <c r="AH88" s="37">
        <v>0</v>
      </c>
      <c r="AI88" s="37"/>
      <c r="AJ88" s="37"/>
    </row>
    <row r="89" spans="1:36" ht="10.5" customHeight="1">
      <c r="A89" s="35" t="s">
        <v>341</v>
      </c>
      <c r="B89" s="36" t="s">
        <v>340</v>
      </c>
      <c r="C89" s="36"/>
      <c r="F89" s="37">
        <v>0</v>
      </c>
      <c r="I89" s="37">
        <v>46725.96</v>
      </c>
      <c r="K89" s="37">
        <v>0</v>
      </c>
      <c r="N89" s="37">
        <v>46725.96</v>
      </c>
      <c r="P89" s="37">
        <v>46725.96</v>
      </c>
      <c r="Q89" s="37">
        <v>45833.340000000004</v>
      </c>
      <c r="R89" s="37"/>
      <c r="S89" s="37"/>
      <c r="U89" s="37">
        <v>892.62</v>
      </c>
      <c r="V89" s="37"/>
      <c r="X89" s="37">
        <v>0</v>
      </c>
      <c r="Y89" s="37"/>
      <c r="AC89" s="37">
        <v>46725.96</v>
      </c>
      <c r="AF89" s="37">
        <v>0</v>
      </c>
      <c r="AH89" s="37">
        <v>0</v>
      </c>
      <c r="AI89" s="37"/>
      <c r="AJ89" s="37"/>
    </row>
    <row r="90" spans="1:36" ht="10.5" customHeight="1">
      <c r="A90" s="35" t="s">
        <v>342</v>
      </c>
      <c r="B90" s="36" t="s">
        <v>343</v>
      </c>
      <c r="C90" s="36"/>
      <c r="F90" s="37">
        <v>5116500</v>
      </c>
      <c r="I90" s="37">
        <v>1215000</v>
      </c>
      <c r="K90" s="37">
        <v>666643.75</v>
      </c>
      <c r="N90" s="37">
        <v>5664856.25</v>
      </c>
      <c r="P90" s="37">
        <v>5140856.25</v>
      </c>
      <c r="Q90" s="37">
        <v>12377.2</v>
      </c>
      <c r="R90" s="37"/>
      <c r="S90" s="37"/>
      <c r="U90" s="37">
        <v>3456496.5</v>
      </c>
      <c r="V90" s="37"/>
      <c r="X90" s="37">
        <v>279632</v>
      </c>
      <c r="Y90" s="37"/>
      <c r="AC90" s="37">
        <v>3748505.7</v>
      </c>
      <c r="AF90" s="37">
        <v>1392350.55</v>
      </c>
      <c r="AH90" s="37">
        <v>1916350.55</v>
      </c>
      <c r="AI90" s="37"/>
      <c r="AJ90" s="37"/>
    </row>
    <row r="91" spans="1:36" ht="10.5" customHeight="1">
      <c r="A91" s="35" t="s">
        <v>344</v>
      </c>
      <c r="B91" s="36" t="s">
        <v>343</v>
      </c>
      <c r="C91" s="36"/>
      <c r="F91" s="37">
        <v>39500</v>
      </c>
      <c r="I91" s="37">
        <v>1215000</v>
      </c>
      <c r="K91" s="37">
        <v>597951.88</v>
      </c>
      <c r="N91" s="37">
        <v>656548.12</v>
      </c>
      <c r="P91" s="37">
        <v>646048.12</v>
      </c>
      <c r="Q91" s="37">
        <v>11975.84</v>
      </c>
      <c r="R91" s="37"/>
      <c r="S91" s="37"/>
      <c r="U91" s="37">
        <v>0</v>
      </c>
      <c r="V91" s="37"/>
      <c r="X91" s="37">
        <v>0</v>
      </c>
      <c r="Y91" s="37"/>
      <c r="AC91" s="37">
        <v>11975.84</v>
      </c>
      <c r="AF91" s="37">
        <v>634072.28</v>
      </c>
      <c r="AH91" s="37">
        <v>644572.28</v>
      </c>
      <c r="AI91" s="37"/>
      <c r="AJ91" s="37"/>
    </row>
    <row r="92" spans="1:36" ht="10.5" customHeight="1">
      <c r="A92" s="35" t="s">
        <v>345</v>
      </c>
      <c r="B92" s="36" t="s">
        <v>346</v>
      </c>
      <c r="C92" s="36"/>
      <c r="F92" s="37">
        <v>182000</v>
      </c>
      <c r="I92" s="37">
        <v>0</v>
      </c>
      <c r="K92" s="37">
        <v>54717.35</v>
      </c>
      <c r="N92" s="37">
        <v>127282.65000000001</v>
      </c>
      <c r="P92" s="37">
        <v>61282.65</v>
      </c>
      <c r="Q92" s="37">
        <v>401.36</v>
      </c>
      <c r="R92" s="37"/>
      <c r="S92" s="37"/>
      <c r="U92" s="37">
        <v>0</v>
      </c>
      <c r="V92" s="37"/>
      <c r="X92" s="37">
        <v>32132</v>
      </c>
      <c r="Y92" s="37"/>
      <c r="AC92" s="37">
        <v>32533.360000000001</v>
      </c>
      <c r="AF92" s="37">
        <v>28749.29</v>
      </c>
      <c r="AH92" s="37">
        <v>94749.290000000008</v>
      </c>
      <c r="AI92" s="37"/>
      <c r="AJ92" s="37"/>
    </row>
    <row r="93" spans="1:36" ht="10.5" customHeight="1">
      <c r="A93" s="35" t="s">
        <v>347</v>
      </c>
      <c r="B93" s="36" t="s">
        <v>348</v>
      </c>
      <c r="C93" s="36"/>
      <c r="F93" s="37">
        <v>4895000</v>
      </c>
      <c r="I93" s="37">
        <v>0</v>
      </c>
      <c r="K93" s="37">
        <v>13974.52</v>
      </c>
      <c r="N93" s="37">
        <v>4881025.4800000004</v>
      </c>
      <c r="P93" s="37">
        <v>4433525.4800000004</v>
      </c>
      <c r="Q93" s="37">
        <v>0</v>
      </c>
      <c r="R93" s="37"/>
      <c r="S93" s="37"/>
      <c r="U93" s="37">
        <v>3456496.5</v>
      </c>
      <c r="V93" s="37"/>
      <c r="X93" s="37">
        <v>247500</v>
      </c>
      <c r="Y93" s="37"/>
      <c r="AC93" s="37">
        <v>3703996.5</v>
      </c>
      <c r="AF93" s="37">
        <v>729528.98</v>
      </c>
      <c r="AH93" s="37">
        <v>1177028.98</v>
      </c>
      <c r="AI93" s="37"/>
      <c r="AJ93" s="37"/>
    </row>
    <row r="94" spans="1:36" ht="6.75" customHeight="1">
      <c r="A94" s="35" t="s">
        <v>349</v>
      </c>
      <c r="B94" s="38" t="s">
        <v>350</v>
      </c>
      <c r="C94" s="38"/>
      <c r="F94" s="37">
        <v>3316096.2800000003</v>
      </c>
      <c r="I94" s="37">
        <v>1535898.96</v>
      </c>
      <c r="K94" s="37">
        <v>380031.48</v>
      </c>
      <c r="N94" s="37">
        <v>4471963.76</v>
      </c>
      <c r="P94" s="37">
        <v>2468414.66</v>
      </c>
      <c r="Q94" s="37">
        <v>398643.43</v>
      </c>
      <c r="R94" s="37"/>
      <c r="S94" s="37"/>
      <c r="U94" s="37">
        <v>847033.16</v>
      </c>
      <c r="V94" s="37"/>
      <c r="X94" s="37">
        <v>476641.64</v>
      </c>
      <c r="Y94" s="37"/>
      <c r="AC94" s="37">
        <v>1722318.23</v>
      </c>
      <c r="AF94" s="37">
        <v>746096.43</v>
      </c>
      <c r="AH94" s="37">
        <v>2749645.5300000003</v>
      </c>
      <c r="AI94" s="37"/>
      <c r="AJ94" s="37"/>
    </row>
    <row r="95" spans="1:36" ht="10.5" customHeight="1">
      <c r="A95" s="35" t="s">
        <v>351</v>
      </c>
      <c r="B95" s="36" t="s">
        <v>352</v>
      </c>
      <c r="C95" s="36"/>
      <c r="F95" s="37">
        <v>641514</v>
      </c>
      <c r="I95" s="37">
        <v>1533597.52</v>
      </c>
      <c r="K95" s="37">
        <v>8107.24</v>
      </c>
      <c r="N95" s="37">
        <v>2167004.2800000003</v>
      </c>
      <c r="P95" s="37">
        <v>1899004.3</v>
      </c>
      <c r="Q95" s="37">
        <v>396341.99</v>
      </c>
      <c r="R95" s="37"/>
      <c r="S95" s="37"/>
      <c r="U95" s="37">
        <v>0</v>
      </c>
      <c r="V95" s="37"/>
      <c r="X95" s="37">
        <v>475686.21</v>
      </c>
      <c r="Y95" s="37"/>
      <c r="AC95" s="37">
        <v>872028.20000000007</v>
      </c>
      <c r="AF95" s="37">
        <v>1026976.1</v>
      </c>
      <c r="AH95" s="37">
        <v>1294976.08</v>
      </c>
      <c r="AI95" s="37"/>
      <c r="AJ95" s="37"/>
    </row>
    <row r="96" spans="1:36" ht="6.75" customHeight="1">
      <c r="A96" s="35" t="s">
        <v>353</v>
      </c>
      <c r="B96" s="38" t="s">
        <v>354</v>
      </c>
      <c r="C96" s="38"/>
      <c r="F96" s="37">
        <v>2674582.2800000003</v>
      </c>
      <c r="I96" s="37">
        <v>2301.44</v>
      </c>
      <c r="K96" s="37">
        <v>371924.24</v>
      </c>
      <c r="N96" s="37">
        <v>2304959.48</v>
      </c>
      <c r="P96" s="37">
        <v>569410.36</v>
      </c>
      <c r="Q96" s="37">
        <v>2301.44</v>
      </c>
      <c r="R96" s="37"/>
      <c r="S96" s="37"/>
      <c r="U96" s="37">
        <v>847033.16</v>
      </c>
      <c r="V96" s="37"/>
      <c r="X96" s="37">
        <v>955.43000000000006</v>
      </c>
      <c r="Y96" s="37"/>
      <c r="AC96" s="37">
        <v>850290.03</v>
      </c>
      <c r="AF96" s="37">
        <v>-280879.67</v>
      </c>
      <c r="AH96" s="37">
        <v>1454669.45</v>
      </c>
      <c r="AI96" s="37"/>
      <c r="AJ96" s="37"/>
    </row>
    <row r="97" spans="1:36" ht="6.75" customHeight="1">
      <c r="A97" s="35" t="s">
        <v>355</v>
      </c>
      <c r="B97" s="38" t="s">
        <v>356</v>
      </c>
      <c r="C97" s="38"/>
      <c r="F97" s="37">
        <v>1419957.6300000001</v>
      </c>
      <c r="I97" s="37">
        <v>238236.44</v>
      </c>
      <c r="K97" s="37">
        <v>69450.64</v>
      </c>
      <c r="N97" s="37">
        <v>1588743.43</v>
      </c>
      <c r="P97" s="37">
        <v>940076.76</v>
      </c>
      <c r="Q97" s="37">
        <v>628193.07000000007</v>
      </c>
      <c r="R97" s="37"/>
      <c r="S97" s="37"/>
      <c r="U97" s="37">
        <v>326416.40000000002</v>
      </c>
      <c r="V97" s="37"/>
      <c r="X97" s="37">
        <v>150751.36000000002</v>
      </c>
      <c r="Y97" s="37"/>
      <c r="AC97" s="37">
        <v>1105360.83</v>
      </c>
      <c r="AF97" s="37">
        <v>-165284.07</v>
      </c>
      <c r="AH97" s="37">
        <v>483382.60000000003</v>
      </c>
      <c r="AI97" s="37"/>
      <c r="AJ97" s="37"/>
    </row>
    <row r="98" spans="1:36" ht="10.5" customHeight="1">
      <c r="A98" s="35" t="s">
        <v>357</v>
      </c>
      <c r="B98" s="36" t="s">
        <v>358</v>
      </c>
      <c r="C98" s="36"/>
      <c r="F98" s="37">
        <v>426666.67</v>
      </c>
      <c r="I98" s="37">
        <v>0</v>
      </c>
      <c r="K98" s="37">
        <v>0</v>
      </c>
      <c r="N98" s="37">
        <v>426666.67</v>
      </c>
      <c r="P98" s="37">
        <v>240000</v>
      </c>
      <c r="Q98" s="37">
        <v>0</v>
      </c>
      <c r="R98" s="37"/>
      <c r="S98" s="37"/>
      <c r="U98" s="37">
        <v>50000</v>
      </c>
      <c r="V98" s="37"/>
      <c r="X98" s="37">
        <v>150000</v>
      </c>
      <c r="Y98" s="37"/>
      <c r="AC98" s="37">
        <v>200000</v>
      </c>
      <c r="AF98" s="37">
        <v>40000</v>
      </c>
      <c r="AH98" s="37">
        <v>226666.67</v>
      </c>
      <c r="AI98" s="37"/>
      <c r="AJ98" s="37"/>
    </row>
    <row r="99" spans="1:36" ht="10.5" customHeight="1">
      <c r="A99" s="35" t="s">
        <v>359</v>
      </c>
      <c r="B99" s="36" t="s">
        <v>360</v>
      </c>
      <c r="C99" s="36"/>
      <c r="F99" s="37">
        <v>426666.67</v>
      </c>
      <c r="I99" s="37">
        <v>0</v>
      </c>
      <c r="K99" s="37">
        <v>0</v>
      </c>
      <c r="N99" s="37">
        <v>426666.67</v>
      </c>
      <c r="P99" s="37">
        <v>240000</v>
      </c>
      <c r="Q99" s="37">
        <v>0</v>
      </c>
      <c r="R99" s="37"/>
      <c r="S99" s="37"/>
      <c r="U99" s="37">
        <v>50000</v>
      </c>
      <c r="V99" s="37"/>
      <c r="X99" s="37">
        <v>150000</v>
      </c>
      <c r="Y99" s="37"/>
      <c r="AC99" s="37">
        <v>200000</v>
      </c>
      <c r="AF99" s="37">
        <v>40000</v>
      </c>
      <c r="AH99" s="37">
        <v>226666.67</v>
      </c>
      <c r="AI99" s="37"/>
      <c r="AJ99" s="37"/>
    </row>
    <row r="100" spans="1:36" ht="10.5" customHeight="1">
      <c r="A100" s="35" t="s">
        <v>361</v>
      </c>
      <c r="B100" s="36" t="s">
        <v>362</v>
      </c>
      <c r="C100" s="36"/>
      <c r="F100" s="37">
        <v>60000</v>
      </c>
      <c r="I100" s="37">
        <v>0</v>
      </c>
      <c r="K100" s="37">
        <v>0</v>
      </c>
      <c r="N100" s="37">
        <v>60000</v>
      </c>
      <c r="P100" s="37">
        <v>60000</v>
      </c>
      <c r="Q100" s="37">
        <v>0</v>
      </c>
      <c r="R100" s="37"/>
      <c r="S100" s="37"/>
      <c r="U100" s="37">
        <v>0</v>
      </c>
      <c r="V100" s="37"/>
      <c r="X100" s="37">
        <v>0</v>
      </c>
      <c r="Y100" s="37"/>
      <c r="AC100" s="37">
        <v>0</v>
      </c>
      <c r="AF100" s="37">
        <v>60000</v>
      </c>
      <c r="AH100" s="37">
        <v>60000</v>
      </c>
      <c r="AI100" s="37"/>
      <c r="AJ100" s="37"/>
    </row>
    <row r="101" spans="1:36" ht="3" customHeight="1">
      <c r="B101" s="31" t="s">
        <v>183</v>
      </c>
      <c r="C101" s="31"/>
      <c r="D101" s="31"/>
      <c r="E101" s="31"/>
      <c r="Q101" s="32" t="s">
        <v>181</v>
      </c>
      <c r="R101" s="32"/>
      <c r="S101" s="32"/>
      <c r="AF101" s="33" t="s">
        <v>182</v>
      </c>
    </row>
    <row r="102" spans="1:36" ht="9" customHeight="1">
      <c r="A102" s="35" t="s">
        <v>363</v>
      </c>
      <c r="B102" s="36" t="s">
        <v>364</v>
      </c>
      <c r="C102" s="36"/>
      <c r="F102" s="37">
        <v>60000</v>
      </c>
      <c r="I102" s="37">
        <v>0</v>
      </c>
      <c r="K102" s="37">
        <v>0</v>
      </c>
      <c r="N102" s="37">
        <v>60000</v>
      </c>
      <c r="P102" s="37">
        <v>60000</v>
      </c>
      <c r="Q102" s="37">
        <v>0</v>
      </c>
      <c r="R102" s="37"/>
      <c r="S102" s="37"/>
      <c r="U102" s="37">
        <v>0</v>
      </c>
      <c r="V102" s="37"/>
      <c r="X102" s="37">
        <v>0</v>
      </c>
      <c r="Y102" s="37"/>
      <c r="AC102" s="37">
        <v>0</v>
      </c>
      <c r="AF102" s="37">
        <v>60000</v>
      </c>
      <c r="AH102" s="37">
        <v>60000</v>
      </c>
      <c r="AI102" s="37"/>
      <c r="AJ102" s="37"/>
    </row>
    <row r="103" spans="1:36" ht="10.5" customHeight="1">
      <c r="A103" s="35" t="s">
        <v>365</v>
      </c>
      <c r="B103" s="36" t="s">
        <v>366</v>
      </c>
      <c r="C103" s="36"/>
      <c r="F103" s="37">
        <v>429480</v>
      </c>
      <c r="I103" s="37">
        <v>0</v>
      </c>
      <c r="K103" s="37">
        <v>51000</v>
      </c>
      <c r="N103" s="37">
        <v>378480</v>
      </c>
      <c r="P103" s="37">
        <v>153480</v>
      </c>
      <c r="Q103" s="37">
        <v>28327.200000000001</v>
      </c>
      <c r="R103" s="37"/>
      <c r="S103" s="37"/>
      <c r="U103" s="37">
        <v>0</v>
      </c>
      <c r="V103" s="37"/>
      <c r="X103" s="37">
        <v>408</v>
      </c>
      <c r="Y103" s="37"/>
      <c r="AC103" s="37">
        <v>28735.200000000001</v>
      </c>
      <c r="AF103" s="37">
        <v>124744.8</v>
      </c>
      <c r="AH103" s="37">
        <v>349744.8</v>
      </c>
      <c r="AI103" s="37"/>
      <c r="AJ103" s="37"/>
    </row>
    <row r="104" spans="1:36" ht="10.5" customHeight="1">
      <c r="A104" s="35" t="s">
        <v>367</v>
      </c>
      <c r="B104" s="36" t="s">
        <v>366</v>
      </c>
      <c r="C104" s="36"/>
      <c r="F104" s="37">
        <v>429480</v>
      </c>
      <c r="I104" s="37">
        <v>0</v>
      </c>
      <c r="K104" s="37">
        <v>51000</v>
      </c>
      <c r="N104" s="37">
        <v>378480</v>
      </c>
      <c r="P104" s="37">
        <v>153480</v>
      </c>
      <c r="Q104" s="37">
        <v>28327.200000000001</v>
      </c>
      <c r="R104" s="37"/>
      <c r="S104" s="37"/>
      <c r="U104" s="37">
        <v>0</v>
      </c>
      <c r="V104" s="37"/>
      <c r="X104" s="37">
        <v>408</v>
      </c>
      <c r="Y104" s="37"/>
      <c r="AC104" s="37">
        <v>28735.200000000001</v>
      </c>
      <c r="AF104" s="37">
        <v>124744.8</v>
      </c>
      <c r="AH104" s="37">
        <v>349744.8</v>
      </c>
      <c r="AI104" s="37"/>
      <c r="AJ104" s="37"/>
    </row>
    <row r="105" spans="1:36" ht="10.5" customHeight="1">
      <c r="A105" s="35" t="s">
        <v>368</v>
      </c>
      <c r="B105" s="36" t="s">
        <v>369</v>
      </c>
      <c r="C105" s="36"/>
      <c r="F105" s="37">
        <v>456406</v>
      </c>
      <c r="I105" s="37">
        <v>230811.28</v>
      </c>
      <c r="K105" s="37">
        <v>0</v>
      </c>
      <c r="N105" s="37">
        <v>687217.28</v>
      </c>
      <c r="P105" s="37">
        <v>465217.28000000003</v>
      </c>
      <c r="Q105" s="37">
        <v>592784.07000000007</v>
      </c>
      <c r="R105" s="37"/>
      <c r="S105" s="37"/>
      <c r="U105" s="37">
        <v>276416.40000000002</v>
      </c>
      <c r="V105" s="37"/>
      <c r="X105" s="37">
        <v>0</v>
      </c>
      <c r="Y105" s="37"/>
      <c r="AC105" s="37">
        <v>869200.47</v>
      </c>
      <c r="AF105" s="37">
        <v>-403983.19</v>
      </c>
      <c r="AH105" s="37">
        <v>-181983.19</v>
      </c>
      <c r="AI105" s="37"/>
      <c r="AJ105" s="37"/>
    </row>
    <row r="106" spans="1:36" ht="10.5" customHeight="1">
      <c r="A106" s="35" t="s">
        <v>370</v>
      </c>
      <c r="B106" s="36" t="s">
        <v>369</v>
      </c>
      <c r="C106" s="36"/>
      <c r="F106" s="37">
        <v>456406</v>
      </c>
      <c r="I106" s="37">
        <v>230811.28</v>
      </c>
      <c r="K106" s="37">
        <v>0</v>
      </c>
      <c r="N106" s="37">
        <v>687217.28</v>
      </c>
      <c r="P106" s="37">
        <v>465217.28000000003</v>
      </c>
      <c r="Q106" s="37">
        <v>592784.07000000007</v>
      </c>
      <c r="R106" s="37"/>
      <c r="S106" s="37"/>
      <c r="U106" s="37">
        <v>276416.40000000002</v>
      </c>
      <c r="V106" s="37"/>
      <c r="X106" s="37">
        <v>0</v>
      </c>
      <c r="Y106" s="37"/>
      <c r="AC106" s="37">
        <v>869200.47</v>
      </c>
      <c r="AF106" s="37">
        <v>-403983.19</v>
      </c>
      <c r="AH106" s="37">
        <v>-181983.19</v>
      </c>
      <c r="AI106" s="37"/>
      <c r="AJ106" s="37"/>
    </row>
    <row r="107" spans="1:36" ht="6.75" customHeight="1">
      <c r="A107" s="35" t="s">
        <v>371</v>
      </c>
      <c r="B107" s="38" t="s">
        <v>372</v>
      </c>
      <c r="C107" s="38"/>
      <c r="F107" s="37">
        <v>30000</v>
      </c>
      <c r="I107" s="37">
        <v>0</v>
      </c>
      <c r="K107" s="37">
        <v>15000</v>
      </c>
      <c r="N107" s="37">
        <v>15000</v>
      </c>
      <c r="P107" s="37">
        <v>0</v>
      </c>
      <c r="Q107" s="37">
        <v>0</v>
      </c>
      <c r="R107" s="37"/>
      <c r="S107" s="37"/>
      <c r="U107" s="37">
        <v>0</v>
      </c>
      <c r="V107" s="37"/>
      <c r="X107" s="37">
        <v>0</v>
      </c>
      <c r="Y107" s="37"/>
      <c r="AC107" s="37">
        <v>0</v>
      </c>
      <c r="AF107" s="37">
        <v>0</v>
      </c>
      <c r="AH107" s="37">
        <v>15000</v>
      </c>
      <c r="AI107" s="37"/>
      <c r="AJ107" s="37"/>
    </row>
    <row r="108" spans="1:36" ht="6.75" customHeight="1">
      <c r="A108" s="35" t="s">
        <v>373</v>
      </c>
      <c r="B108" s="38" t="s">
        <v>372</v>
      </c>
      <c r="C108" s="38"/>
      <c r="F108" s="37">
        <v>30000</v>
      </c>
      <c r="I108" s="37">
        <v>0</v>
      </c>
      <c r="K108" s="37">
        <v>15000</v>
      </c>
      <c r="N108" s="37">
        <v>15000</v>
      </c>
      <c r="P108" s="37">
        <v>0</v>
      </c>
      <c r="Q108" s="37">
        <v>0</v>
      </c>
      <c r="R108" s="37"/>
      <c r="S108" s="37"/>
      <c r="U108" s="37">
        <v>0</v>
      </c>
      <c r="V108" s="37"/>
      <c r="X108" s="37">
        <v>0</v>
      </c>
      <c r="Y108" s="37"/>
      <c r="AC108" s="37">
        <v>0</v>
      </c>
      <c r="AF108" s="37">
        <v>0</v>
      </c>
      <c r="AH108" s="37">
        <v>15000</v>
      </c>
      <c r="AI108" s="37"/>
      <c r="AJ108" s="37"/>
    </row>
    <row r="109" spans="1:36" ht="10.5" customHeight="1">
      <c r="A109" s="35" t="s">
        <v>374</v>
      </c>
      <c r="B109" s="36" t="s">
        <v>375</v>
      </c>
      <c r="C109" s="36"/>
      <c r="F109" s="37">
        <v>17404.96</v>
      </c>
      <c r="I109" s="37">
        <v>7081.8</v>
      </c>
      <c r="K109" s="37">
        <v>3450.64</v>
      </c>
      <c r="N109" s="37">
        <v>21036.12</v>
      </c>
      <c r="P109" s="37">
        <v>21036.12</v>
      </c>
      <c r="Q109" s="37">
        <v>7081.8</v>
      </c>
      <c r="R109" s="37"/>
      <c r="S109" s="37"/>
      <c r="U109" s="37">
        <v>0</v>
      </c>
      <c r="V109" s="37"/>
      <c r="X109" s="37">
        <v>0</v>
      </c>
      <c r="Y109" s="37"/>
      <c r="AC109" s="37">
        <v>7081.8</v>
      </c>
      <c r="AF109" s="37">
        <v>13954.32</v>
      </c>
      <c r="AH109" s="37">
        <v>13954.32</v>
      </c>
      <c r="AI109" s="37"/>
      <c r="AJ109" s="37"/>
    </row>
    <row r="110" spans="1:36" ht="10.5" customHeight="1">
      <c r="A110" s="35" t="s">
        <v>376</v>
      </c>
      <c r="B110" s="36" t="s">
        <v>375</v>
      </c>
      <c r="C110" s="36"/>
      <c r="F110" s="37">
        <v>17404.96</v>
      </c>
      <c r="I110" s="37">
        <v>7081.8</v>
      </c>
      <c r="K110" s="37">
        <v>3450.64</v>
      </c>
      <c r="N110" s="37">
        <v>21036.12</v>
      </c>
      <c r="P110" s="37">
        <v>21036.12</v>
      </c>
      <c r="Q110" s="37">
        <v>7081.8</v>
      </c>
      <c r="R110" s="37"/>
      <c r="S110" s="37"/>
      <c r="U110" s="37">
        <v>0</v>
      </c>
      <c r="V110" s="37"/>
      <c r="X110" s="37">
        <v>0</v>
      </c>
      <c r="Y110" s="37"/>
      <c r="AC110" s="37">
        <v>7081.8</v>
      </c>
      <c r="AF110" s="37">
        <v>13954.32</v>
      </c>
      <c r="AH110" s="37">
        <v>13954.32</v>
      </c>
      <c r="AI110" s="37"/>
      <c r="AJ110" s="37"/>
    </row>
    <row r="111" spans="1:36" ht="10.5" customHeight="1">
      <c r="A111" s="35" t="s">
        <v>377</v>
      </c>
      <c r="B111" s="36" t="s">
        <v>378</v>
      </c>
      <c r="C111" s="36"/>
      <c r="F111" s="37">
        <v>0</v>
      </c>
      <c r="I111" s="37">
        <v>343.36</v>
      </c>
      <c r="K111" s="37">
        <v>0</v>
      </c>
      <c r="N111" s="37">
        <v>343.36</v>
      </c>
      <c r="P111" s="37">
        <v>343.36</v>
      </c>
      <c r="Q111" s="37">
        <v>0</v>
      </c>
      <c r="R111" s="37"/>
      <c r="S111" s="37"/>
      <c r="U111" s="37">
        <v>0</v>
      </c>
      <c r="V111" s="37"/>
      <c r="X111" s="37">
        <v>343.36</v>
      </c>
      <c r="Y111" s="37"/>
      <c r="AC111" s="37">
        <v>343.36</v>
      </c>
      <c r="AF111" s="37">
        <v>0</v>
      </c>
      <c r="AH111" s="37">
        <v>0</v>
      </c>
      <c r="AI111" s="37"/>
      <c r="AJ111" s="37"/>
    </row>
    <row r="112" spans="1:36" ht="10.5" customHeight="1">
      <c r="A112" s="35" t="s">
        <v>379</v>
      </c>
      <c r="B112" s="36" t="s">
        <v>378</v>
      </c>
      <c r="C112" s="36"/>
      <c r="F112" s="37">
        <v>0</v>
      </c>
      <c r="I112" s="37">
        <v>343.36</v>
      </c>
      <c r="K112" s="37">
        <v>0</v>
      </c>
      <c r="N112" s="37">
        <v>343.36</v>
      </c>
      <c r="P112" s="37">
        <v>343.36</v>
      </c>
      <c r="Q112" s="37">
        <v>0</v>
      </c>
      <c r="R112" s="37"/>
      <c r="S112" s="37"/>
      <c r="U112" s="37">
        <v>0</v>
      </c>
      <c r="V112" s="37"/>
      <c r="X112" s="37">
        <v>343.36</v>
      </c>
      <c r="Y112" s="37"/>
      <c r="AC112" s="37">
        <v>343.36</v>
      </c>
      <c r="AF112" s="37">
        <v>0</v>
      </c>
      <c r="AH112" s="37">
        <v>0</v>
      </c>
      <c r="AI112" s="37"/>
      <c r="AJ112" s="37"/>
    </row>
    <row r="113" spans="1:36" ht="6.75" customHeight="1">
      <c r="A113" s="35" t="s">
        <v>380</v>
      </c>
      <c r="B113" s="38" t="s">
        <v>381</v>
      </c>
      <c r="C113" s="38"/>
      <c r="F113" s="37">
        <v>79436740</v>
      </c>
      <c r="I113" s="37">
        <v>84038.45</v>
      </c>
      <c r="K113" s="37">
        <v>1404833.2</v>
      </c>
      <c r="N113" s="37">
        <v>78115945.25</v>
      </c>
      <c r="P113" s="37">
        <v>35605575.289999999</v>
      </c>
      <c r="Q113" s="37">
        <v>37230870.93</v>
      </c>
      <c r="R113" s="37"/>
      <c r="S113" s="37"/>
      <c r="U113" s="37">
        <v>4779001.32</v>
      </c>
      <c r="V113" s="37"/>
      <c r="X113" s="37">
        <v>36020668.460000001</v>
      </c>
      <c r="Y113" s="37"/>
      <c r="AC113" s="37">
        <v>78030540.710000008</v>
      </c>
      <c r="AF113" s="37">
        <v>-42424965.420000002</v>
      </c>
      <c r="AH113" s="37">
        <v>85404.540000000008</v>
      </c>
      <c r="AI113" s="37"/>
      <c r="AJ113" s="37"/>
    </row>
    <row r="114" spans="1:36" ht="10.5" customHeight="1">
      <c r="A114" s="35" t="s">
        <v>382</v>
      </c>
      <c r="B114" s="36" t="s">
        <v>383</v>
      </c>
      <c r="C114" s="36"/>
      <c r="F114" s="37">
        <v>79436740</v>
      </c>
      <c r="I114" s="37">
        <v>84038.45</v>
      </c>
      <c r="K114" s="37">
        <v>1404833.2</v>
      </c>
      <c r="N114" s="37">
        <v>78115945.25</v>
      </c>
      <c r="P114" s="37">
        <v>35605575.289999999</v>
      </c>
      <c r="Q114" s="37">
        <v>37230870.93</v>
      </c>
      <c r="R114" s="37"/>
      <c r="S114" s="37"/>
      <c r="U114" s="37">
        <v>4779001.32</v>
      </c>
      <c r="V114" s="37"/>
      <c r="X114" s="37">
        <v>36020668.460000001</v>
      </c>
      <c r="Y114" s="37"/>
      <c r="AC114" s="37">
        <v>78030540.710000008</v>
      </c>
      <c r="AF114" s="37">
        <v>-42424965.420000002</v>
      </c>
      <c r="AH114" s="37">
        <v>85404.540000000008</v>
      </c>
      <c r="AI114" s="37"/>
      <c r="AJ114" s="37"/>
    </row>
    <row r="115" spans="1:36" ht="10.5" customHeight="1">
      <c r="A115" s="35" t="s">
        <v>384</v>
      </c>
      <c r="B115" s="36" t="s">
        <v>383</v>
      </c>
      <c r="C115" s="36"/>
      <c r="F115" s="37">
        <v>79436740</v>
      </c>
      <c r="I115" s="37">
        <v>84038.45</v>
      </c>
      <c r="K115" s="37">
        <v>1404833.2</v>
      </c>
      <c r="N115" s="37">
        <v>78115945.25</v>
      </c>
      <c r="P115" s="37">
        <v>35605575.289999999</v>
      </c>
      <c r="Q115" s="37">
        <v>37230870.93</v>
      </c>
      <c r="R115" s="37"/>
      <c r="S115" s="37"/>
      <c r="U115" s="37">
        <v>4779001.32</v>
      </c>
      <c r="V115" s="37"/>
      <c r="X115" s="37">
        <v>36020668.460000001</v>
      </c>
      <c r="Y115" s="37"/>
      <c r="AC115" s="37">
        <v>78030540.710000008</v>
      </c>
      <c r="AF115" s="37">
        <v>-42424965.420000002</v>
      </c>
      <c r="AH115" s="37">
        <v>85404.540000000008</v>
      </c>
      <c r="AI115" s="37"/>
      <c r="AJ115" s="37"/>
    </row>
    <row r="116" spans="1:36" ht="6.75" customHeight="1">
      <c r="A116" s="35" t="s">
        <v>385</v>
      </c>
      <c r="B116" s="38" t="s">
        <v>386</v>
      </c>
      <c r="C116" s="38"/>
      <c r="F116" s="37">
        <v>13339979.4</v>
      </c>
      <c r="I116" s="37">
        <v>141805.9</v>
      </c>
      <c r="K116" s="37">
        <v>3081935.94</v>
      </c>
      <c r="N116" s="37">
        <v>10399849.359999999</v>
      </c>
      <c r="P116" s="37">
        <v>3594665.36</v>
      </c>
      <c r="Q116" s="37">
        <v>137536.5</v>
      </c>
      <c r="R116" s="37"/>
      <c r="S116" s="37"/>
      <c r="U116" s="37">
        <v>8549.74</v>
      </c>
      <c r="V116" s="37"/>
      <c r="X116" s="37">
        <v>889454.94000000006</v>
      </c>
      <c r="Y116" s="37"/>
      <c r="AC116" s="37">
        <v>1035541.18</v>
      </c>
      <c r="AF116" s="37">
        <v>2559124.1800000002</v>
      </c>
      <c r="AH116" s="37">
        <v>9364308.1799999997</v>
      </c>
      <c r="AI116" s="37"/>
      <c r="AJ116" s="37"/>
    </row>
    <row r="117" spans="1:36" ht="10.5" customHeight="1">
      <c r="A117" s="35" t="s">
        <v>387</v>
      </c>
      <c r="B117" s="36" t="s">
        <v>388</v>
      </c>
      <c r="C117" s="36"/>
      <c r="F117" s="37">
        <v>10878874.4</v>
      </c>
      <c r="I117" s="37">
        <v>106731.66</v>
      </c>
      <c r="K117" s="37">
        <v>1027698.68</v>
      </c>
      <c r="N117" s="37">
        <v>9957907.3800000008</v>
      </c>
      <c r="P117" s="37">
        <v>5355052.38</v>
      </c>
      <c r="Q117" s="37">
        <v>111011.94</v>
      </c>
      <c r="R117" s="37"/>
      <c r="S117" s="37"/>
      <c r="U117" s="37">
        <v>0.06</v>
      </c>
      <c r="V117" s="37"/>
      <c r="X117" s="37">
        <v>889454.94000000006</v>
      </c>
      <c r="Y117" s="37"/>
      <c r="AC117" s="37">
        <v>1000466.9400000001</v>
      </c>
      <c r="AF117" s="37">
        <v>4354585.4400000004</v>
      </c>
      <c r="AH117" s="37">
        <v>8957440.4399999995</v>
      </c>
      <c r="AI117" s="37"/>
      <c r="AJ117" s="37"/>
    </row>
    <row r="118" spans="1:36" ht="10.5" customHeight="1">
      <c r="A118" s="35" t="s">
        <v>389</v>
      </c>
      <c r="B118" s="36" t="s">
        <v>388</v>
      </c>
      <c r="C118" s="36"/>
      <c r="F118" s="37">
        <v>10878874.4</v>
      </c>
      <c r="I118" s="37">
        <v>106731.66</v>
      </c>
      <c r="K118" s="37">
        <v>1027698.68</v>
      </c>
      <c r="N118" s="37">
        <v>9957907.3800000008</v>
      </c>
      <c r="P118" s="37">
        <v>5355052.38</v>
      </c>
      <c r="Q118" s="37">
        <v>111011.94</v>
      </c>
      <c r="R118" s="37"/>
      <c r="S118" s="37"/>
      <c r="U118" s="37">
        <v>0.06</v>
      </c>
      <c r="V118" s="37"/>
      <c r="X118" s="37">
        <v>889454.94000000006</v>
      </c>
      <c r="Y118" s="37"/>
      <c r="AC118" s="37">
        <v>1000466.9400000001</v>
      </c>
      <c r="AF118" s="37">
        <v>4354585.4400000004</v>
      </c>
      <c r="AH118" s="37">
        <v>8957440.4399999995</v>
      </c>
      <c r="AI118" s="37"/>
      <c r="AJ118" s="37"/>
    </row>
    <row r="119" spans="1:36" ht="10.5" customHeight="1">
      <c r="A119" s="35" t="s">
        <v>390</v>
      </c>
      <c r="B119" s="36" t="s">
        <v>391</v>
      </c>
      <c r="C119" s="36"/>
      <c r="F119" s="37">
        <v>2351889</v>
      </c>
      <c r="I119" s="37">
        <v>11482.16</v>
      </c>
      <c r="K119" s="37">
        <v>2054237.26</v>
      </c>
      <c r="N119" s="37">
        <v>309133.90000000002</v>
      </c>
      <c r="P119" s="37">
        <v>-1877755.1</v>
      </c>
      <c r="Q119" s="37">
        <v>2932.48</v>
      </c>
      <c r="R119" s="37"/>
      <c r="S119" s="37"/>
      <c r="U119" s="37">
        <v>8549.68</v>
      </c>
      <c r="V119" s="37"/>
      <c r="X119" s="37">
        <v>0</v>
      </c>
      <c r="Y119" s="37"/>
      <c r="AC119" s="37">
        <v>11482.16</v>
      </c>
      <c r="AF119" s="37">
        <v>-1889237.26</v>
      </c>
      <c r="AH119" s="37">
        <v>297651.74</v>
      </c>
      <c r="AI119" s="37"/>
      <c r="AJ119" s="37"/>
    </row>
    <row r="120" spans="1:36" ht="10.5" customHeight="1">
      <c r="A120" s="35" t="s">
        <v>392</v>
      </c>
      <c r="B120" s="36" t="s">
        <v>391</v>
      </c>
      <c r="C120" s="36"/>
      <c r="F120" s="37">
        <v>2351889</v>
      </c>
      <c r="I120" s="37">
        <v>11482.16</v>
      </c>
      <c r="K120" s="37">
        <v>2054237.26</v>
      </c>
      <c r="N120" s="37">
        <v>309133.90000000002</v>
      </c>
      <c r="P120" s="37">
        <v>-1877755.1</v>
      </c>
      <c r="Q120" s="37">
        <v>2932.48</v>
      </c>
      <c r="R120" s="37"/>
      <c r="S120" s="37"/>
      <c r="U120" s="37">
        <v>8549.68</v>
      </c>
      <c r="V120" s="37"/>
      <c r="X120" s="37">
        <v>0</v>
      </c>
      <c r="Y120" s="37"/>
      <c r="AC120" s="37">
        <v>11482.16</v>
      </c>
      <c r="AF120" s="37">
        <v>-1889237.26</v>
      </c>
      <c r="AH120" s="37">
        <v>297651.74</v>
      </c>
      <c r="AI120" s="37"/>
      <c r="AJ120" s="37"/>
    </row>
    <row r="121" spans="1:36" ht="10.5" customHeight="1">
      <c r="A121" s="35" t="s">
        <v>393</v>
      </c>
      <c r="B121" s="36" t="s">
        <v>394</v>
      </c>
      <c r="C121" s="36"/>
      <c r="F121" s="37">
        <v>37572</v>
      </c>
      <c r="I121" s="37">
        <v>23592.080000000002</v>
      </c>
      <c r="K121" s="37">
        <v>0</v>
      </c>
      <c r="N121" s="37">
        <v>61164.08</v>
      </c>
      <c r="P121" s="37">
        <v>56164.08</v>
      </c>
      <c r="Q121" s="37">
        <v>23592.080000000002</v>
      </c>
      <c r="R121" s="37"/>
      <c r="S121" s="37"/>
      <c r="U121" s="37">
        <v>0</v>
      </c>
      <c r="V121" s="37"/>
      <c r="X121" s="37">
        <v>0</v>
      </c>
      <c r="Y121" s="37"/>
      <c r="AC121" s="37">
        <v>23592.080000000002</v>
      </c>
      <c r="AF121" s="37">
        <v>32572</v>
      </c>
      <c r="AH121" s="37">
        <v>37572</v>
      </c>
      <c r="AI121" s="37"/>
      <c r="AJ121" s="37"/>
    </row>
    <row r="122" spans="1:36" ht="10.5" customHeight="1">
      <c r="A122" s="35" t="s">
        <v>395</v>
      </c>
      <c r="B122" s="36" t="s">
        <v>394</v>
      </c>
      <c r="C122" s="36"/>
      <c r="F122" s="37">
        <v>37572</v>
      </c>
      <c r="I122" s="37">
        <v>23592.080000000002</v>
      </c>
      <c r="K122" s="37">
        <v>0</v>
      </c>
      <c r="N122" s="37">
        <v>61164.08</v>
      </c>
      <c r="P122" s="37">
        <v>56164.08</v>
      </c>
      <c r="Q122" s="37">
        <v>23592.080000000002</v>
      </c>
      <c r="R122" s="37"/>
      <c r="S122" s="37"/>
      <c r="U122" s="37">
        <v>0</v>
      </c>
      <c r="V122" s="37"/>
      <c r="X122" s="37">
        <v>0</v>
      </c>
      <c r="Y122" s="37"/>
      <c r="AC122" s="37">
        <v>23592.080000000002</v>
      </c>
      <c r="AF122" s="37">
        <v>32572</v>
      </c>
      <c r="AH122" s="37">
        <v>37572</v>
      </c>
      <c r="AI122" s="37"/>
      <c r="AJ122" s="37"/>
    </row>
    <row r="123" spans="1:36" ht="10.5" customHeight="1">
      <c r="A123" s="35" t="s">
        <v>396</v>
      </c>
      <c r="B123" s="36" t="s">
        <v>397</v>
      </c>
      <c r="C123" s="36"/>
      <c r="F123" s="37">
        <v>50764</v>
      </c>
      <c r="I123" s="37">
        <v>0</v>
      </c>
      <c r="K123" s="37">
        <v>0</v>
      </c>
      <c r="N123" s="37">
        <v>50764</v>
      </c>
      <c r="P123" s="37">
        <v>50764</v>
      </c>
      <c r="Q123" s="37">
        <v>0</v>
      </c>
      <c r="R123" s="37"/>
      <c r="S123" s="37"/>
      <c r="U123" s="37">
        <v>0</v>
      </c>
      <c r="V123" s="37"/>
      <c r="X123" s="37">
        <v>0</v>
      </c>
      <c r="Y123" s="37"/>
      <c r="AC123" s="37">
        <v>0</v>
      </c>
      <c r="AF123" s="37">
        <v>50764</v>
      </c>
      <c r="AH123" s="37">
        <v>50764</v>
      </c>
      <c r="AI123" s="37"/>
      <c r="AJ123" s="37"/>
    </row>
    <row r="124" spans="1:36" ht="10.5" customHeight="1">
      <c r="A124" s="35" t="s">
        <v>398</v>
      </c>
      <c r="B124" s="36" t="s">
        <v>397</v>
      </c>
      <c r="C124" s="36"/>
      <c r="F124" s="37">
        <v>50764</v>
      </c>
      <c r="I124" s="37">
        <v>0</v>
      </c>
      <c r="K124" s="37">
        <v>0</v>
      </c>
      <c r="N124" s="37">
        <v>50764</v>
      </c>
      <c r="P124" s="37">
        <v>50764</v>
      </c>
      <c r="Q124" s="37">
        <v>0</v>
      </c>
      <c r="R124" s="37"/>
      <c r="S124" s="37"/>
      <c r="U124" s="37">
        <v>0</v>
      </c>
      <c r="V124" s="37"/>
      <c r="X124" s="37">
        <v>0</v>
      </c>
      <c r="Y124" s="37"/>
      <c r="AC124" s="37">
        <v>0</v>
      </c>
      <c r="AF124" s="37">
        <v>50764</v>
      </c>
      <c r="AH124" s="37">
        <v>50764</v>
      </c>
      <c r="AI124" s="37"/>
      <c r="AJ124" s="37"/>
    </row>
    <row r="125" spans="1:36" ht="6.75" customHeight="1">
      <c r="A125" s="35" t="s">
        <v>399</v>
      </c>
      <c r="B125" s="38" t="s">
        <v>400</v>
      </c>
      <c r="C125" s="38"/>
      <c r="F125" s="37">
        <v>20880</v>
      </c>
      <c r="I125" s="37">
        <v>0</v>
      </c>
      <c r="K125" s="37">
        <v>0</v>
      </c>
      <c r="N125" s="37">
        <v>20880</v>
      </c>
      <c r="P125" s="37">
        <v>10440</v>
      </c>
      <c r="Q125" s="37">
        <v>0</v>
      </c>
      <c r="R125" s="37"/>
      <c r="S125" s="37"/>
      <c r="U125" s="37">
        <v>0</v>
      </c>
      <c r="V125" s="37"/>
      <c r="X125" s="37">
        <v>0</v>
      </c>
      <c r="Y125" s="37"/>
      <c r="AC125" s="37">
        <v>0</v>
      </c>
      <c r="AF125" s="37">
        <v>10440</v>
      </c>
      <c r="AH125" s="37">
        <v>20880</v>
      </c>
      <c r="AI125" s="37"/>
      <c r="AJ125" s="37"/>
    </row>
    <row r="126" spans="1:36" ht="10.5" customHeight="1">
      <c r="A126" s="35" t="s">
        <v>401</v>
      </c>
      <c r="B126" s="36" t="s">
        <v>402</v>
      </c>
      <c r="C126" s="36"/>
      <c r="F126" s="37">
        <v>20880</v>
      </c>
      <c r="I126" s="37">
        <v>0</v>
      </c>
      <c r="K126" s="37">
        <v>0</v>
      </c>
      <c r="N126" s="37">
        <v>20880</v>
      </c>
      <c r="P126" s="37">
        <v>10440</v>
      </c>
      <c r="Q126" s="37">
        <v>0</v>
      </c>
      <c r="R126" s="37"/>
      <c r="S126" s="37"/>
      <c r="U126" s="37">
        <v>0</v>
      </c>
      <c r="V126" s="37"/>
      <c r="X126" s="37">
        <v>0</v>
      </c>
      <c r="Y126" s="37"/>
      <c r="AC126" s="37">
        <v>0</v>
      </c>
      <c r="AF126" s="37">
        <v>10440</v>
      </c>
      <c r="AH126" s="37">
        <v>20880</v>
      </c>
      <c r="AI126" s="37"/>
      <c r="AJ126" s="37"/>
    </row>
    <row r="127" spans="1:36" ht="6.75" customHeight="1">
      <c r="A127" s="35" t="s">
        <v>403</v>
      </c>
      <c r="B127" s="38" t="s">
        <v>404</v>
      </c>
      <c r="C127" s="38"/>
      <c r="F127" s="37">
        <v>8342384</v>
      </c>
      <c r="I127" s="37">
        <v>530144</v>
      </c>
      <c r="K127" s="37">
        <v>8680</v>
      </c>
      <c r="N127" s="37">
        <v>8863848</v>
      </c>
      <c r="P127" s="37">
        <v>4418328.5</v>
      </c>
      <c r="Q127" s="37">
        <v>6941573</v>
      </c>
      <c r="R127" s="37"/>
      <c r="S127" s="37"/>
      <c r="U127" s="37">
        <v>0</v>
      </c>
      <c r="V127" s="37"/>
      <c r="X127" s="37">
        <v>0</v>
      </c>
      <c r="Y127" s="37"/>
      <c r="AC127" s="37">
        <v>6941573</v>
      </c>
      <c r="AF127" s="37">
        <v>-2523244.5</v>
      </c>
      <c r="AH127" s="37">
        <v>1922275</v>
      </c>
      <c r="AI127" s="37"/>
      <c r="AJ127" s="37"/>
    </row>
    <row r="128" spans="1:36" ht="10.5" customHeight="1">
      <c r="A128" s="35" t="s">
        <v>405</v>
      </c>
      <c r="B128" s="36" t="s">
        <v>406</v>
      </c>
      <c r="C128" s="36"/>
      <c r="F128" s="37">
        <v>1152300</v>
      </c>
      <c r="I128" s="37">
        <v>0</v>
      </c>
      <c r="K128" s="37">
        <v>0</v>
      </c>
      <c r="N128" s="37">
        <v>1152300</v>
      </c>
      <c r="P128" s="37">
        <v>576150</v>
      </c>
      <c r="Q128" s="37">
        <v>0</v>
      </c>
      <c r="R128" s="37"/>
      <c r="S128" s="37"/>
      <c r="U128" s="37">
        <v>0</v>
      </c>
      <c r="V128" s="37"/>
      <c r="X128" s="37">
        <v>0</v>
      </c>
      <c r="Y128" s="37"/>
      <c r="AC128" s="37">
        <v>0</v>
      </c>
      <c r="AF128" s="37">
        <v>576150</v>
      </c>
      <c r="AH128" s="37">
        <v>1152300</v>
      </c>
      <c r="AI128" s="37"/>
      <c r="AJ128" s="37"/>
    </row>
    <row r="129" spans="1:36" ht="10.5" customHeight="1">
      <c r="A129" s="35" t="s">
        <v>407</v>
      </c>
      <c r="B129" s="36" t="s">
        <v>408</v>
      </c>
      <c r="C129" s="36"/>
      <c r="F129" s="37">
        <v>1152300</v>
      </c>
      <c r="I129" s="37">
        <v>0</v>
      </c>
      <c r="K129" s="37">
        <v>0</v>
      </c>
      <c r="N129" s="37">
        <v>1152300</v>
      </c>
      <c r="P129" s="37">
        <v>576150</v>
      </c>
      <c r="Q129" s="37">
        <v>0</v>
      </c>
      <c r="R129" s="37"/>
      <c r="S129" s="37"/>
      <c r="U129" s="37">
        <v>0</v>
      </c>
      <c r="V129" s="37"/>
      <c r="X129" s="37">
        <v>0</v>
      </c>
      <c r="Y129" s="37"/>
      <c r="AC129" s="37">
        <v>0</v>
      </c>
      <c r="AF129" s="37">
        <v>576150</v>
      </c>
      <c r="AH129" s="37">
        <v>1152300</v>
      </c>
      <c r="AI129" s="37"/>
      <c r="AJ129" s="37"/>
    </row>
    <row r="130" spans="1:36" ht="6.75" customHeight="1">
      <c r="A130" s="35" t="s">
        <v>409</v>
      </c>
      <c r="B130" s="38" t="s">
        <v>410</v>
      </c>
      <c r="C130" s="38"/>
      <c r="F130" s="37">
        <v>7190084</v>
      </c>
      <c r="I130" s="37">
        <v>530144</v>
      </c>
      <c r="K130" s="37">
        <v>8680</v>
      </c>
      <c r="N130" s="37">
        <v>7711548</v>
      </c>
      <c r="P130" s="37">
        <v>3842178.5</v>
      </c>
      <c r="Q130" s="37">
        <v>6941573</v>
      </c>
      <c r="R130" s="37"/>
      <c r="S130" s="37"/>
      <c r="U130" s="37">
        <v>0</v>
      </c>
      <c r="V130" s="37"/>
      <c r="X130" s="37">
        <v>0</v>
      </c>
      <c r="Y130" s="37"/>
      <c r="AC130" s="37">
        <v>6941573</v>
      </c>
      <c r="AF130" s="37">
        <v>-3099394.5</v>
      </c>
      <c r="AH130" s="37">
        <v>769975</v>
      </c>
      <c r="AI130" s="37"/>
      <c r="AJ130" s="37"/>
    </row>
    <row r="131" spans="1:36" ht="10.5" customHeight="1">
      <c r="A131" s="35" t="s">
        <v>411</v>
      </c>
      <c r="B131" s="36" t="s">
        <v>412</v>
      </c>
      <c r="C131" s="36"/>
      <c r="F131" s="37">
        <v>7190084</v>
      </c>
      <c r="I131" s="37">
        <v>530144</v>
      </c>
      <c r="K131" s="37">
        <v>8680</v>
      </c>
      <c r="N131" s="37">
        <v>7711548</v>
      </c>
      <c r="P131" s="37">
        <v>3842178.5</v>
      </c>
      <c r="Q131" s="37">
        <v>6941573</v>
      </c>
      <c r="R131" s="37"/>
      <c r="S131" s="37"/>
      <c r="U131" s="37">
        <v>0</v>
      </c>
      <c r="V131" s="37"/>
      <c r="X131" s="37">
        <v>0</v>
      </c>
      <c r="Y131" s="37"/>
      <c r="AC131" s="37">
        <v>6941573</v>
      </c>
      <c r="AF131" s="37">
        <v>-3099394.5</v>
      </c>
      <c r="AH131" s="37">
        <v>769975</v>
      </c>
      <c r="AI131" s="37"/>
      <c r="AJ131" s="37"/>
    </row>
    <row r="132" spans="1:36" ht="3" customHeight="1">
      <c r="B132" s="31" t="s">
        <v>183</v>
      </c>
      <c r="C132" s="31"/>
      <c r="D132" s="31"/>
      <c r="E132" s="31"/>
      <c r="Q132" s="32" t="s">
        <v>181</v>
      </c>
      <c r="R132" s="32"/>
      <c r="S132" s="32"/>
      <c r="AF132" s="33" t="s">
        <v>182</v>
      </c>
    </row>
    <row r="133" spans="1:36" ht="6.75" customHeight="1">
      <c r="A133" s="35" t="s">
        <v>413</v>
      </c>
      <c r="B133" s="38" t="s">
        <v>414</v>
      </c>
      <c r="C133" s="38"/>
      <c r="F133" s="37">
        <v>14371823.6</v>
      </c>
      <c r="I133" s="37">
        <v>1806469.79</v>
      </c>
      <c r="K133" s="37">
        <v>2120238.3199999998</v>
      </c>
      <c r="N133" s="37">
        <v>14058055.07</v>
      </c>
      <c r="P133" s="37">
        <v>8040775.0700000003</v>
      </c>
      <c r="Q133" s="37">
        <v>8368180.8399999999</v>
      </c>
      <c r="R133" s="37"/>
      <c r="S133" s="37"/>
      <c r="U133" s="37">
        <v>150681.28</v>
      </c>
      <c r="V133" s="37"/>
      <c r="X133" s="37">
        <v>1053917.6499999999</v>
      </c>
      <c r="Y133" s="37"/>
      <c r="AC133" s="37">
        <v>9572779.7699999996</v>
      </c>
      <c r="AF133" s="37">
        <v>-1532004.7</v>
      </c>
      <c r="AH133" s="37">
        <v>4485275.3</v>
      </c>
      <c r="AI133" s="37"/>
      <c r="AJ133" s="37"/>
    </row>
    <row r="134" spans="1:36" ht="10.5" customHeight="1">
      <c r="A134" s="35" t="s">
        <v>415</v>
      </c>
      <c r="B134" s="36" t="s">
        <v>416</v>
      </c>
      <c r="C134" s="36"/>
      <c r="F134" s="37">
        <v>1918101</v>
      </c>
      <c r="I134" s="37">
        <v>1690371.1400000001</v>
      </c>
      <c r="K134" s="37">
        <v>213819.98</v>
      </c>
      <c r="N134" s="37">
        <v>3394652.1600000001</v>
      </c>
      <c r="P134" s="37">
        <v>2386836.16</v>
      </c>
      <c r="Q134" s="37">
        <v>2662316.12</v>
      </c>
      <c r="R134" s="37"/>
      <c r="S134" s="37"/>
      <c r="U134" s="37">
        <v>98727.430000000008</v>
      </c>
      <c r="V134" s="37"/>
      <c r="X134" s="37">
        <v>480335.64</v>
      </c>
      <c r="Y134" s="37"/>
      <c r="AC134" s="37">
        <v>3241379.19</v>
      </c>
      <c r="AF134" s="37">
        <v>-854543.03</v>
      </c>
      <c r="AH134" s="37">
        <v>153272.97</v>
      </c>
      <c r="AI134" s="37"/>
      <c r="AJ134" s="37"/>
    </row>
    <row r="135" spans="1:36" ht="10.5" customHeight="1">
      <c r="A135" s="35" t="s">
        <v>417</v>
      </c>
      <c r="B135" s="36" t="s">
        <v>418</v>
      </c>
      <c r="C135" s="36"/>
      <c r="F135" s="37">
        <v>1918101</v>
      </c>
      <c r="I135" s="37">
        <v>1690371.1400000001</v>
      </c>
      <c r="K135" s="37">
        <v>213819.98</v>
      </c>
      <c r="N135" s="37">
        <v>3394652.1600000001</v>
      </c>
      <c r="P135" s="37">
        <v>2386836.16</v>
      </c>
      <c r="Q135" s="37">
        <v>2662316.12</v>
      </c>
      <c r="R135" s="37"/>
      <c r="S135" s="37"/>
      <c r="U135" s="37">
        <v>98727.430000000008</v>
      </c>
      <c r="V135" s="37"/>
      <c r="X135" s="37">
        <v>480335.64</v>
      </c>
      <c r="Y135" s="37"/>
      <c r="AC135" s="37">
        <v>3241379.19</v>
      </c>
      <c r="AF135" s="37">
        <v>-854543.03</v>
      </c>
      <c r="AH135" s="37">
        <v>153272.97</v>
      </c>
      <c r="AI135" s="37"/>
      <c r="AJ135" s="37"/>
    </row>
    <row r="136" spans="1:36" ht="6.75" customHeight="1">
      <c r="A136" s="35" t="s">
        <v>419</v>
      </c>
      <c r="B136" s="38" t="s">
        <v>420</v>
      </c>
      <c r="C136" s="38"/>
      <c r="F136" s="37">
        <v>0</v>
      </c>
      <c r="I136" s="37">
        <v>33721.199999999997</v>
      </c>
      <c r="K136" s="37">
        <v>0</v>
      </c>
      <c r="N136" s="37">
        <v>33721.199999999997</v>
      </c>
      <c r="P136" s="37">
        <v>33721.199999999997</v>
      </c>
      <c r="Q136" s="37">
        <v>33234</v>
      </c>
      <c r="R136" s="37"/>
      <c r="S136" s="37"/>
      <c r="U136" s="37">
        <v>0</v>
      </c>
      <c r="V136" s="37"/>
      <c r="X136" s="37">
        <v>487.2</v>
      </c>
      <c r="Y136" s="37"/>
      <c r="AC136" s="37">
        <v>33721.199999999997</v>
      </c>
      <c r="AF136" s="37">
        <v>0</v>
      </c>
      <c r="AH136" s="37">
        <v>0</v>
      </c>
      <c r="AI136" s="37"/>
      <c r="AJ136" s="37"/>
    </row>
    <row r="137" spans="1:36" ht="6.75" customHeight="1">
      <c r="A137" s="35" t="s">
        <v>421</v>
      </c>
      <c r="B137" s="38" t="s">
        <v>420</v>
      </c>
      <c r="C137" s="38"/>
      <c r="F137" s="37">
        <v>0</v>
      </c>
      <c r="I137" s="37">
        <v>33721.199999999997</v>
      </c>
      <c r="K137" s="37">
        <v>0</v>
      </c>
      <c r="N137" s="37">
        <v>33721.199999999997</v>
      </c>
      <c r="P137" s="37">
        <v>33721.199999999997</v>
      </c>
      <c r="Q137" s="37">
        <v>33234</v>
      </c>
      <c r="R137" s="37"/>
      <c r="S137" s="37"/>
      <c r="U137" s="37">
        <v>0</v>
      </c>
      <c r="V137" s="37"/>
      <c r="X137" s="37">
        <v>487.2</v>
      </c>
      <c r="Y137" s="37"/>
      <c r="AC137" s="37">
        <v>33721.199999999997</v>
      </c>
      <c r="AF137" s="37">
        <v>0</v>
      </c>
      <c r="AH137" s="37">
        <v>0</v>
      </c>
      <c r="AI137" s="37"/>
      <c r="AJ137" s="37"/>
    </row>
    <row r="138" spans="1:36" ht="6.75" customHeight="1">
      <c r="A138" s="35" t="s">
        <v>422</v>
      </c>
      <c r="B138" s="38" t="s">
        <v>423</v>
      </c>
      <c r="C138" s="38"/>
      <c r="F138" s="37">
        <v>0</v>
      </c>
      <c r="I138" s="37">
        <v>15265.37</v>
      </c>
      <c r="K138" s="37">
        <v>0</v>
      </c>
      <c r="N138" s="37">
        <v>15265.37</v>
      </c>
      <c r="P138" s="37">
        <v>15265.37</v>
      </c>
      <c r="Q138" s="37">
        <v>0</v>
      </c>
      <c r="R138" s="37"/>
      <c r="S138" s="37"/>
      <c r="U138" s="37">
        <v>15265.37</v>
      </c>
      <c r="V138" s="37"/>
      <c r="X138" s="37">
        <v>0</v>
      </c>
      <c r="Y138" s="37"/>
      <c r="AC138" s="37">
        <v>15265.37</v>
      </c>
      <c r="AF138" s="37">
        <v>0</v>
      </c>
      <c r="AH138" s="37">
        <v>0</v>
      </c>
      <c r="AI138" s="37"/>
      <c r="AJ138" s="37"/>
    </row>
    <row r="139" spans="1:36" ht="6.75" customHeight="1">
      <c r="A139" s="35" t="s">
        <v>424</v>
      </c>
      <c r="B139" s="38" t="s">
        <v>423</v>
      </c>
      <c r="C139" s="38"/>
      <c r="F139" s="37">
        <v>0</v>
      </c>
      <c r="I139" s="37">
        <v>15265.37</v>
      </c>
      <c r="K139" s="37">
        <v>0</v>
      </c>
      <c r="N139" s="37">
        <v>15265.37</v>
      </c>
      <c r="P139" s="37">
        <v>15265.37</v>
      </c>
      <c r="Q139" s="37">
        <v>0</v>
      </c>
      <c r="R139" s="37"/>
      <c r="S139" s="37"/>
      <c r="U139" s="37">
        <v>15265.37</v>
      </c>
      <c r="V139" s="37"/>
      <c r="X139" s="37">
        <v>0</v>
      </c>
      <c r="Y139" s="37"/>
      <c r="AC139" s="37">
        <v>15265.37</v>
      </c>
      <c r="AF139" s="37">
        <v>0</v>
      </c>
      <c r="AH139" s="37">
        <v>0</v>
      </c>
      <c r="AI139" s="37"/>
      <c r="AJ139" s="37"/>
    </row>
    <row r="140" spans="1:36" ht="6.75" customHeight="1">
      <c r="A140" s="35" t="s">
        <v>425</v>
      </c>
      <c r="B140" s="38" t="s">
        <v>426</v>
      </c>
      <c r="C140" s="38"/>
      <c r="F140" s="37">
        <v>555026.6</v>
      </c>
      <c r="I140" s="37">
        <v>50950.61</v>
      </c>
      <c r="K140" s="37">
        <v>156133.12</v>
      </c>
      <c r="N140" s="37">
        <v>449844.09</v>
      </c>
      <c r="P140" s="37">
        <v>249728.09</v>
      </c>
      <c r="Q140" s="37">
        <v>53498.55</v>
      </c>
      <c r="R140" s="37"/>
      <c r="S140" s="37"/>
      <c r="U140" s="37">
        <v>36688.480000000003</v>
      </c>
      <c r="V140" s="37"/>
      <c r="X140" s="37">
        <v>21122.44</v>
      </c>
      <c r="Y140" s="37"/>
      <c r="AC140" s="37">
        <v>111309.47</v>
      </c>
      <c r="AF140" s="37">
        <v>138418.62</v>
      </c>
      <c r="AH140" s="37">
        <v>338534.62</v>
      </c>
      <c r="AI140" s="37"/>
      <c r="AJ140" s="37"/>
    </row>
    <row r="141" spans="1:36" ht="6.75" customHeight="1">
      <c r="A141" s="35" t="s">
        <v>427</v>
      </c>
      <c r="B141" s="38" t="s">
        <v>428</v>
      </c>
      <c r="C141" s="38"/>
      <c r="F141" s="37">
        <v>555026.6</v>
      </c>
      <c r="I141" s="37">
        <v>50950.61</v>
      </c>
      <c r="K141" s="37">
        <v>156133.12</v>
      </c>
      <c r="N141" s="37">
        <v>449844.09</v>
      </c>
      <c r="P141" s="37">
        <v>249728.09</v>
      </c>
      <c r="Q141" s="37">
        <v>53498.55</v>
      </c>
      <c r="R141" s="37"/>
      <c r="S141" s="37"/>
      <c r="U141" s="37">
        <v>36688.480000000003</v>
      </c>
      <c r="V141" s="37"/>
      <c r="X141" s="37">
        <v>21122.44</v>
      </c>
      <c r="Y141" s="37"/>
      <c r="AC141" s="37">
        <v>111309.47</v>
      </c>
      <c r="AF141" s="37">
        <v>138418.62</v>
      </c>
      <c r="AH141" s="37">
        <v>338534.62</v>
      </c>
      <c r="AI141" s="37"/>
      <c r="AJ141" s="37"/>
    </row>
    <row r="142" spans="1:36" ht="6.75" customHeight="1">
      <c r="A142" s="35" t="s">
        <v>429</v>
      </c>
      <c r="B142" s="38" t="s">
        <v>430</v>
      </c>
      <c r="C142" s="38"/>
      <c r="F142" s="37">
        <v>11665532</v>
      </c>
      <c r="I142" s="37">
        <v>0</v>
      </c>
      <c r="K142" s="37">
        <v>1737066.87</v>
      </c>
      <c r="N142" s="37">
        <v>9928465.1300000008</v>
      </c>
      <c r="P142" s="37">
        <v>5201699.13</v>
      </c>
      <c r="Q142" s="37">
        <v>5602970.7000000002</v>
      </c>
      <c r="R142" s="37"/>
      <c r="S142" s="37"/>
      <c r="U142" s="37">
        <v>0</v>
      </c>
      <c r="V142" s="37"/>
      <c r="X142" s="37">
        <v>320067.78000000003</v>
      </c>
      <c r="Y142" s="37"/>
      <c r="AC142" s="37">
        <v>5923038.4800000004</v>
      </c>
      <c r="AF142" s="37">
        <v>-721339.35</v>
      </c>
      <c r="AH142" s="37">
        <v>4005426.65</v>
      </c>
      <c r="AI142" s="37"/>
      <c r="AJ142" s="37"/>
    </row>
    <row r="143" spans="1:36" ht="6.75" customHeight="1">
      <c r="A143" s="35" t="s">
        <v>431</v>
      </c>
      <c r="B143" s="38" t="s">
        <v>430</v>
      </c>
      <c r="C143" s="38"/>
      <c r="F143" s="37">
        <v>11665532</v>
      </c>
      <c r="I143" s="37">
        <v>0</v>
      </c>
      <c r="K143" s="37">
        <v>1737066.87</v>
      </c>
      <c r="N143" s="37">
        <v>9928465.1300000008</v>
      </c>
      <c r="P143" s="37">
        <v>5201699.13</v>
      </c>
      <c r="Q143" s="37">
        <v>5602970.7000000002</v>
      </c>
      <c r="R143" s="37"/>
      <c r="S143" s="37"/>
      <c r="U143" s="37">
        <v>0</v>
      </c>
      <c r="V143" s="37"/>
      <c r="X143" s="37">
        <v>320067.78000000003</v>
      </c>
      <c r="Y143" s="37"/>
      <c r="AC143" s="37">
        <v>5923038.4800000004</v>
      </c>
      <c r="AF143" s="37">
        <v>-721339.35</v>
      </c>
      <c r="AH143" s="37">
        <v>4005426.65</v>
      </c>
      <c r="AI143" s="37"/>
      <c r="AJ143" s="37"/>
    </row>
    <row r="144" spans="1:36" ht="6.75" customHeight="1">
      <c r="A144" s="35" t="s">
        <v>432</v>
      </c>
      <c r="B144" s="38" t="s">
        <v>433</v>
      </c>
      <c r="C144" s="38"/>
      <c r="F144" s="37">
        <v>177164</v>
      </c>
      <c r="I144" s="37">
        <v>0</v>
      </c>
      <c r="K144" s="37">
        <v>0</v>
      </c>
      <c r="N144" s="37">
        <v>177164</v>
      </c>
      <c r="P144" s="37">
        <v>103582</v>
      </c>
      <c r="Q144" s="37">
        <v>0</v>
      </c>
      <c r="R144" s="37"/>
      <c r="S144" s="37"/>
      <c r="U144" s="37">
        <v>0</v>
      </c>
      <c r="V144" s="37"/>
      <c r="X144" s="37">
        <v>0</v>
      </c>
      <c r="Y144" s="37"/>
      <c r="AC144" s="37">
        <v>0</v>
      </c>
      <c r="AF144" s="37">
        <v>103582</v>
      </c>
      <c r="AH144" s="37">
        <v>177164</v>
      </c>
      <c r="AI144" s="37"/>
      <c r="AJ144" s="37"/>
    </row>
    <row r="145" spans="1:36" ht="10.5" customHeight="1">
      <c r="A145" s="35" t="s">
        <v>434</v>
      </c>
      <c r="B145" s="36" t="s">
        <v>435</v>
      </c>
      <c r="C145" s="36"/>
      <c r="F145" s="37">
        <v>177164</v>
      </c>
      <c r="I145" s="37">
        <v>0</v>
      </c>
      <c r="K145" s="37">
        <v>0</v>
      </c>
      <c r="N145" s="37">
        <v>177164</v>
      </c>
      <c r="P145" s="37">
        <v>103582</v>
      </c>
      <c r="Q145" s="37">
        <v>0</v>
      </c>
      <c r="R145" s="37"/>
      <c r="S145" s="37"/>
      <c r="U145" s="37">
        <v>0</v>
      </c>
      <c r="V145" s="37"/>
      <c r="X145" s="37">
        <v>0</v>
      </c>
      <c r="Y145" s="37"/>
      <c r="AC145" s="37">
        <v>0</v>
      </c>
      <c r="AF145" s="37">
        <v>103582</v>
      </c>
      <c r="AH145" s="37">
        <v>177164</v>
      </c>
      <c r="AI145" s="37"/>
      <c r="AJ145" s="37"/>
    </row>
    <row r="146" spans="1:36" ht="6.75" customHeight="1">
      <c r="A146" s="35" t="s">
        <v>436</v>
      </c>
      <c r="B146" s="38" t="s">
        <v>437</v>
      </c>
      <c r="C146" s="38"/>
      <c r="F146" s="37">
        <v>56000</v>
      </c>
      <c r="I146" s="37">
        <v>16161.470000000001</v>
      </c>
      <c r="K146" s="37">
        <v>13218.35</v>
      </c>
      <c r="N146" s="37">
        <v>58943.12</v>
      </c>
      <c r="P146" s="37">
        <v>49943.12</v>
      </c>
      <c r="Q146" s="37">
        <v>16161.470000000001</v>
      </c>
      <c r="R146" s="37"/>
      <c r="S146" s="37"/>
      <c r="U146" s="37">
        <v>0</v>
      </c>
      <c r="V146" s="37"/>
      <c r="X146" s="37">
        <v>231904.59</v>
      </c>
      <c r="Y146" s="37"/>
      <c r="AC146" s="37">
        <v>248066.06</v>
      </c>
      <c r="AF146" s="37">
        <v>-198122.94</v>
      </c>
      <c r="AH146" s="37">
        <v>-189122.94</v>
      </c>
      <c r="AI146" s="37"/>
      <c r="AJ146" s="37"/>
    </row>
    <row r="147" spans="1:36" ht="10.5" customHeight="1">
      <c r="A147" s="35" t="s">
        <v>438</v>
      </c>
      <c r="B147" s="36" t="s">
        <v>439</v>
      </c>
      <c r="C147" s="36"/>
      <c r="F147" s="37">
        <v>56000</v>
      </c>
      <c r="I147" s="37">
        <v>16161.470000000001</v>
      </c>
      <c r="K147" s="37">
        <v>13218.35</v>
      </c>
      <c r="N147" s="37">
        <v>58943.12</v>
      </c>
      <c r="P147" s="37">
        <v>49943.12</v>
      </c>
      <c r="Q147" s="37">
        <v>16161.470000000001</v>
      </c>
      <c r="R147" s="37"/>
      <c r="S147" s="37"/>
      <c r="U147" s="37">
        <v>0</v>
      </c>
      <c r="V147" s="37"/>
      <c r="X147" s="37">
        <v>231904.59</v>
      </c>
      <c r="Y147" s="37"/>
      <c r="AC147" s="37">
        <v>248066.06</v>
      </c>
      <c r="AF147" s="37">
        <v>-198122.94</v>
      </c>
      <c r="AH147" s="37">
        <v>-189122.94</v>
      </c>
      <c r="AI147" s="37"/>
      <c r="AJ147" s="37"/>
    </row>
    <row r="148" spans="1:36" ht="10.5" customHeight="1">
      <c r="A148" s="35" t="s">
        <v>440</v>
      </c>
      <c r="B148" s="36" t="s">
        <v>441</v>
      </c>
      <c r="C148" s="36"/>
      <c r="F148" s="37">
        <v>410907026.30000001</v>
      </c>
      <c r="I148" s="37">
        <v>15119697.08</v>
      </c>
      <c r="K148" s="37">
        <v>36696289.609999999</v>
      </c>
      <c r="N148" s="37">
        <v>389330433.76999998</v>
      </c>
      <c r="P148" s="37">
        <v>213114489.59</v>
      </c>
      <c r="Q148" s="37">
        <v>23297139.25</v>
      </c>
      <c r="R148" s="37"/>
      <c r="S148" s="37"/>
      <c r="U148" s="37">
        <v>5819394.7000000002</v>
      </c>
      <c r="V148" s="37"/>
      <c r="X148" s="37">
        <v>72412897.540000007</v>
      </c>
      <c r="Y148" s="37"/>
      <c r="AC148" s="37">
        <v>101529431.49000001</v>
      </c>
      <c r="AF148" s="37">
        <v>111585058.10000001</v>
      </c>
      <c r="AH148" s="37">
        <v>287801002.28000003</v>
      </c>
      <c r="AI148" s="37"/>
      <c r="AJ148" s="37"/>
    </row>
    <row r="149" spans="1:36" ht="10.5" customHeight="1">
      <c r="A149" s="35" t="s">
        <v>442</v>
      </c>
      <c r="B149" s="36" t="s">
        <v>443</v>
      </c>
      <c r="C149" s="36"/>
      <c r="F149" s="37">
        <v>117509901.34</v>
      </c>
      <c r="I149" s="37">
        <v>16963</v>
      </c>
      <c r="K149" s="37">
        <v>0</v>
      </c>
      <c r="N149" s="37">
        <v>117526864.34</v>
      </c>
      <c r="P149" s="37">
        <v>59234569.850000001</v>
      </c>
      <c r="Q149" s="37">
        <v>658561.9</v>
      </c>
      <c r="R149" s="37"/>
      <c r="S149" s="37"/>
      <c r="U149" s="37">
        <v>742790.92</v>
      </c>
      <c r="V149" s="37"/>
      <c r="X149" s="37">
        <v>15366511.24</v>
      </c>
      <c r="Y149" s="37"/>
      <c r="AC149" s="37">
        <v>16767864.060000001</v>
      </c>
      <c r="AF149" s="37">
        <v>42466705.789999999</v>
      </c>
      <c r="AH149" s="37">
        <v>100759000.28</v>
      </c>
      <c r="AI149" s="37"/>
      <c r="AJ149" s="37"/>
    </row>
    <row r="150" spans="1:36" ht="10.5" customHeight="1">
      <c r="A150" s="35" t="s">
        <v>444</v>
      </c>
      <c r="B150" s="36" t="s">
        <v>445</v>
      </c>
      <c r="C150" s="36"/>
      <c r="F150" s="37">
        <v>106893668</v>
      </c>
      <c r="I150" s="37">
        <v>0</v>
      </c>
      <c r="K150" s="37">
        <v>0</v>
      </c>
      <c r="N150" s="37">
        <v>106893668</v>
      </c>
      <c r="P150" s="37">
        <v>53446833.990000002</v>
      </c>
      <c r="Q150" s="37">
        <v>0</v>
      </c>
      <c r="R150" s="37"/>
      <c r="S150" s="37"/>
      <c r="U150" s="37">
        <v>0</v>
      </c>
      <c r="V150" s="37"/>
      <c r="X150" s="37">
        <v>13943605</v>
      </c>
      <c r="Y150" s="37"/>
      <c r="AC150" s="37">
        <v>13943605</v>
      </c>
      <c r="AF150" s="37">
        <v>39503228.990000002</v>
      </c>
      <c r="AH150" s="37">
        <v>92950063</v>
      </c>
      <c r="AI150" s="37"/>
      <c r="AJ150" s="37"/>
    </row>
    <row r="151" spans="1:36" ht="10.5" customHeight="1">
      <c r="A151" s="35" t="s">
        <v>446</v>
      </c>
      <c r="B151" s="36" t="s">
        <v>447</v>
      </c>
      <c r="C151" s="36"/>
      <c r="F151" s="37">
        <v>6893668</v>
      </c>
      <c r="I151" s="37">
        <v>0</v>
      </c>
      <c r="K151" s="37">
        <v>0</v>
      </c>
      <c r="N151" s="37">
        <v>6893668</v>
      </c>
      <c r="P151" s="37">
        <v>3446833.99</v>
      </c>
      <c r="Q151" s="37">
        <v>0</v>
      </c>
      <c r="R151" s="37"/>
      <c r="S151" s="37"/>
      <c r="U151" s="37">
        <v>0</v>
      </c>
      <c r="V151" s="37"/>
      <c r="X151" s="37">
        <v>1943605</v>
      </c>
      <c r="Y151" s="37"/>
      <c r="AC151" s="37">
        <v>1943605</v>
      </c>
      <c r="AF151" s="37">
        <v>1503228.99</v>
      </c>
      <c r="AH151" s="37">
        <v>4950063</v>
      </c>
      <c r="AI151" s="37"/>
      <c r="AJ151" s="37"/>
    </row>
    <row r="152" spans="1:36" ht="6.75" customHeight="1">
      <c r="A152" s="35" t="s">
        <v>448</v>
      </c>
      <c r="B152" s="38" t="s">
        <v>449</v>
      </c>
      <c r="C152" s="38"/>
      <c r="F152" s="37">
        <v>100000000</v>
      </c>
      <c r="I152" s="37">
        <v>0</v>
      </c>
      <c r="K152" s="37">
        <v>0</v>
      </c>
      <c r="N152" s="37">
        <v>100000000</v>
      </c>
      <c r="P152" s="37">
        <v>50000000</v>
      </c>
      <c r="Q152" s="37">
        <v>0</v>
      </c>
      <c r="R152" s="37"/>
      <c r="S152" s="37"/>
      <c r="U152" s="37">
        <v>0</v>
      </c>
      <c r="V152" s="37"/>
      <c r="X152" s="37">
        <v>12000000</v>
      </c>
      <c r="Y152" s="37"/>
      <c r="AC152" s="37">
        <v>12000000</v>
      </c>
      <c r="AF152" s="37">
        <v>38000000</v>
      </c>
      <c r="AH152" s="37">
        <v>88000000</v>
      </c>
      <c r="AI152" s="37"/>
      <c r="AJ152" s="37"/>
    </row>
    <row r="153" spans="1:36" ht="10.5" customHeight="1">
      <c r="A153" s="35" t="s">
        <v>450</v>
      </c>
      <c r="B153" s="36" t="s">
        <v>451</v>
      </c>
      <c r="C153" s="36"/>
      <c r="F153" s="37">
        <v>2342165</v>
      </c>
      <c r="I153" s="37">
        <v>0</v>
      </c>
      <c r="K153" s="37">
        <v>0</v>
      </c>
      <c r="N153" s="37">
        <v>2342165</v>
      </c>
      <c r="P153" s="37">
        <v>1131083</v>
      </c>
      <c r="Q153" s="37">
        <v>59192.42</v>
      </c>
      <c r="R153" s="37"/>
      <c r="S153" s="37"/>
      <c r="U153" s="37">
        <v>471167.60000000003</v>
      </c>
      <c r="V153" s="37"/>
      <c r="X153" s="37">
        <v>6910</v>
      </c>
      <c r="Y153" s="37"/>
      <c r="AC153" s="37">
        <v>537270.02</v>
      </c>
      <c r="AF153" s="37">
        <v>593812.98</v>
      </c>
      <c r="AH153" s="37">
        <v>1804894.98</v>
      </c>
      <c r="AI153" s="37"/>
      <c r="AJ153" s="37"/>
    </row>
    <row r="154" spans="1:36" ht="10.5" customHeight="1">
      <c r="A154" s="35" t="s">
        <v>452</v>
      </c>
      <c r="B154" s="36" t="s">
        <v>451</v>
      </c>
      <c r="C154" s="36"/>
      <c r="F154" s="37">
        <v>2342165</v>
      </c>
      <c r="I154" s="37">
        <v>0</v>
      </c>
      <c r="K154" s="37">
        <v>0</v>
      </c>
      <c r="N154" s="37">
        <v>2342165</v>
      </c>
      <c r="P154" s="37">
        <v>1131083</v>
      </c>
      <c r="Q154" s="37">
        <v>59192.42</v>
      </c>
      <c r="R154" s="37"/>
      <c r="S154" s="37"/>
      <c r="U154" s="37">
        <v>471167.60000000003</v>
      </c>
      <c r="V154" s="37"/>
      <c r="X154" s="37">
        <v>6910</v>
      </c>
      <c r="Y154" s="37"/>
      <c r="AC154" s="37">
        <v>537270.02</v>
      </c>
      <c r="AF154" s="37">
        <v>593812.98</v>
      </c>
      <c r="AH154" s="37">
        <v>1804894.98</v>
      </c>
      <c r="AI154" s="37"/>
      <c r="AJ154" s="37"/>
    </row>
    <row r="155" spans="1:36" ht="10.5" customHeight="1">
      <c r="A155" s="35" t="s">
        <v>453</v>
      </c>
      <c r="B155" s="36" t="s">
        <v>454</v>
      </c>
      <c r="C155" s="36"/>
      <c r="F155" s="37">
        <v>3089586.19</v>
      </c>
      <c r="I155" s="37">
        <v>0</v>
      </c>
      <c r="K155" s="37">
        <v>0</v>
      </c>
      <c r="N155" s="37">
        <v>3089586.19</v>
      </c>
      <c r="P155" s="37">
        <v>1544793.19</v>
      </c>
      <c r="Q155" s="37">
        <v>0</v>
      </c>
      <c r="R155" s="37"/>
      <c r="S155" s="37"/>
      <c r="U155" s="37">
        <v>201299.09</v>
      </c>
      <c r="V155" s="37"/>
      <c r="X155" s="37">
        <v>993150.07000000007</v>
      </c>
      <c r="Y155" s="37"/>
      <c r="AC155" s="37">
        <v>1194449.1599999999</v>
      </c>
      <c r="AF155" s="37">
        <v>350344.03</v>
      </c>
      <c r="AH155" s="37">
        <v>1895137.03</v>
      </c>
      <c r="AI155" s="37"/>
      <c r="AJ155" s="37"/>
    </row>
    <row r="156" spans="1:36" ht="10.5" customHeight="1">
      <c r="A156" s="35" t="s">
        <v>455</v>
      </c>
      <c r="B156" s="36" t="s">
        <v>456</v>
      </c>
      <c r="C156" s="36"/>
      <c r="F156" s="37">
        <v>3089586.19</v>
      </c>
      <c r="I156" s="37">
        <v>0</v>
      </c>
      <c r="K156" s="37">
        <v>0</v>
      </c>
      <c r="N156" s="37">
        <v>3089586.19</v>
      </c>
      <c r="P156" s="37">
        <v>1544793.19</v>
      </c>
      <c r="Q156" s="37">
        <v>0</v>
      </c>
      <c r="R156" s="37"/>
      <c r="S156" s="37"/>
      <c r="U156" s="37">
        <v>201299.09</v>
      </c>
      <c r="V156" s="37"/>
      <c r="X156" s="37">
        <v>993150.07000000007</v>
      </c>
      <c r="Y156" s="37"/>
      <c r="AC156" s="37">
        <v>1194449.1599999999</v>
      </c>
      <c r="AF156" s="37">
        <v>350344.03</v>
      </c>
      <c r="AH156" s="37">
        <v>1895137.03</v>
      </c>
      <c r="AI156" s="37"/>
      <c r="AJ156" s="37"/>
    </row>
    <row r="157" spans="1:36" ht="10.5" customHeight="1">
      <c r="A157" s="35" t="s">
        <v>457</v>
      </c>
      <c r="B157" s="36" t="s">
        <v>458</v>
      </c>
      <c r="C157" s="36"/>
      <c r="F157" s="37">
        <v>2213862.15</v>
      </c>
      <c r="I157" s="37">
        <v>6963</v>
      </c>
      <c r="K157" s="37">
        <v>0</v>
      </c>
      <c r="N157" s="37">
        <v>2220825.15</v>
      </c>
      <c r="P157" s="37">
        <v>1257239.67</v>
      </c>
      <c r="Q157" s="37">
        <v>589369.48</v>
      </c>
      <c r="R157" s="37"/>
      <c r="S157" s="37"/>
      <c r="U157" s="37">
        <v>69846.73</v>
      </c>
      <c r="V157" s="37"/>
      <c r="X157" s="37">
        <v>268248.52</v>
      </c>
      <c r="Y157" s="37"/>
      <c r="AC157" s="37">
        <v>927464.73</v>
      </c>
      <c r="AF157" s="37">
        <v>329774.94</v>
      </c>
      <c r="AH157" s="37">
        <v>1293360.42</v>
      </c>
      <c r="AI157" s="37"/>
      <c r="AJ157" s="37"/>
    </row>
    <row r="158" spans="1:36" ht="6.75" customHeight="1">
      <c r="A158" s="35" t="s">
        <v>459</v>
      </c>
      <c r="B158" s="38" t="s">
        <v>460</v>
      </c>
      <c r="C158" s="38"/>
      <c r="F158" s="37">
        <v>1773360.1500000001</v>
      </c>
      <c r="I158" s="37">
        <v>2000</v>
      </c>
      <c r="K158" s="37">
        <v>0</v>
      </c>
      <c r="N158" s="37">
        <v>1775360.1500000001</v>
      </c>
      <c r="P158" s="37">
        <v>888680.19000000006</v>
      </c>
      <c r="Q158" s="37">
        <v>589369.48</v>
      </c>
      <c r="R158" s="37"/>
      <c r="S158" s="37"/>
      <c r="U158" s="37">
        <v>69846.73</v>
      </c>
      <c r="V158" s="37"/>
      <c r="X158" s="37">
        <v>268248.52</v>
      </c>
      <c r="Y158" s="37"/>
      <c r="AC158" s="37">
        <v>927464.73</v>
      </c>
      <c r="AF158" s="37">
        <v>-38784.54</v>
      </c>
      <c r="AH158" s="37">
        <v>847895.42</v>
      </c>
      <c r="AI158" s="37"/>
      <c r="AJ158" s="37"/>
    </row>
    <row r="159" spans="1:36" ht="6.75" customHeight="1">
      <c r="A159" s="35" t="s">
        <v>461</v>
      </c>
      <c r="B159" s="38" t="s">
        <v>462</v>
      </c>
      <c r="C159" s="38"/>
      <c r="F159" s="37">
        <v>440502</v>
      </c>
      <c r="I159" s="37">
        <v>4963</v>
      </c>
      <c r="K159" s="37">
        <v>0</v>
      </c>
      <c r="N159" s="37">
        <v>445465</v>
      </c>
      <c r="P159" s="37">
        <v>368559.48</v>
      </c>
      <c r="Q159" s="37">
        <v>0</v>
      </c>
      <c r="R159" s="37"/>
      <c r="S159" s="37"/>
      <c r="U159" s="37">
        <v>0</v>
      </c>
      <c r="V159" s="37"/>
      <c r="X159" s="37">
        <v>0</v>
      </c>
      <c r="Y159" s="37"/>
      <c r="AC159" s="37">
        <v>0</v>
      </c>
      <c r="AF159" s="37">
        <v>368559.48</v>
      </c>
      <c r="AH159" s="37">
        <v>445465</v>
      </c>
      <c r="AI159" s="37"/>
      <c r="AJ159" s="37"/>
    </row>
    <row r="160" spans="1:36" ht="6.75" customHeight="1">
      <c r="A160" s="35" t="s">
        <v>463</v>
      </c>
      <c r="B160" s="38" t="s">
        <v>464</v>
      </c>
      <c r="C160" s="38"/>
      <c r="F160" s="37">
        <v>2970620</v>
      </c>
      <c r="I160" s="37">
        <v>0</v>
      </c>
      <c r="K160" s="37">
        <v>0</v>
      </c>
      <c r="N160" s="37">
        <v>2970620</v>
      </c>
      <c r="P160" s="37">
        <v>1844620</v>
      </c>
      <c r="Q160" s="37">
        <v>0</v>
      </c>
      <c r="R160" s="37"/>
      <c r="S160" s="37"/>
      <c r="U160" s="37">
        <v>0</v>
      </c>
      <c r="V160" s="37"/>
      <c r="X160" s="37">
        <v>154597.65</v>
      </c>
      <c r="Y160" s="37"/>
      <c r="AC160" s="37">
        <v>154597.65</v>
      </c>
      <c r="AF160" s="37">
        <v>1690022.35</v>
      </c>
      <c r="AH160" s="37">
        <v>2816022.35</v>
      </c>
      <c r="AI160" s="37"/>
      <c r="AJ160" s="37"/>
    </row>
    <row r="161" spans="1:36" ht="10.5" customHeight="1">
      <c r="A161" s="35" t="s">
        <v>465</v>
      </c>
      <c r="B161" s="36" t="s">
        <v>466</v>
      </c>
      <c r="C161" s="36"/>
      <c r="F161" s="37">
        <v>2970620</v>
      </c>
      <c r="I161" s="37">
        <v>0</v>
      </c>
      <c r="K161" s="37">
        <v>0</v>
      </c>
      <c r="N161" s="37">
        <v>2970620</v>
      </c>
      <c r="P161" s="37">
        <v>1844620</v>
      </c>
      <c r="Q161" s="37">
        <v>0</v>
      </c>
      <c r="R161" s="37"/>
      <c r="S161" s="37"/>
      <c r="U161" s="37">
        <v>0</v>
      </c>
      <c r="V161" s="37"/>
      <c r="X161" s="37">
        <v>154597.65</v>
      </c>
      <c r="Y161" s="37"/>
      <c r="AC161" s="37">
        <v>154597.65</v>
      </c>
      <c r="AF161" s="37">
        <v>1690022.35</v>
      </c>
      <c r="AH161" s="37">
        <v>2816022.35</v>
      </c>
      <c r="AI161" s="37"/>
      <c r="AJ161" s="37"/>
    </row>
    <row r="162" spans="1:36" ht="3" customHeight="1">
      <c r="B162" s="31" t="s">
        <v>183</v>
      </c>
      <c r="C162" s="31"/>
      <c r="D162" s="31"/>
      <c r="E162" s="31"/>
      <c r="Q162" s="32" t="s">
        <v>181</v>
      </c>
      <c r="R162" s="32"/>
      <c r="S162" s="32"/>
      <c r="AF162" s="33" t="s">
        <v>182</v>
      </c>
    </row>
    <row r="163" spans="1:36" ht="9" customHeight="1">
      <c r="A163" s="35" t="s">
        <v>467</v>
      </c>
      <c r="B163" s="36" t="s">
        <v>468</v>
      </c>
      <c r="C163" s="36"/>
      <c r="F163" s="37">
        <v>0</v>
      </c>
      <c r="I163" s="37">
        <v>10000</v>
      </c>
      <c r="K163" s="37">
        <v>0</v>
      </c>
      <c r="N163" s="37">
        <v>10000</v>
      </c>
      <c r="P163" s="37">
        <v>10000</v>
      </c>
      <c r="Q163" s="37">
        <v>10000</v>
      </c>
      <c r="R163" s="37"/>
      <c r="S163" s="37"/>
      <c r="U163" s="37">
        <v>477.5</v>
      </c>
      <c r="V163" s="37"/>
      <c r="X163" s="37">
        <v>0</v>
      </c>
      <c r="Y163" s="37"/>
      <c r="AC163" s="37">
        <v>10477.5</v>
      </c>
      <c r="AF163" s="37">
        <v>-477.5</v>
      </c>
      <c r="AH163" s="37">
        <v>-477.5</v>
      </c>
      <c r="AI163" s="37"/>
      <c r="AJ163" s="37"/>
    </row>
    <row r="164" spans="1:36" ht="10.5" customHeight="1">
      <c r="A164" s="35" t="s">
        <v>469</v>
      </c>
      <c r="B164" s="36" t="s">
        <v>470</v>
      </c>
      <c r="C164" s="36"/>
      <c r="F164" s="37">
        <v>0</v>
      </c>
      <c r="I164" s="37">
        <v>10000</v>
      </c>
      <c r="K164" s="37">
        <v>0</v>
      </c>
      <c r="N164" s="37">
        <v>10000</v>
      </c>
      <c r="P164" s="37">
        <v>10000</v>
      </c>
      <c r="Q164" s="37">
        <v>10000</v>
      </c>
      <c r="R164" s="37"/>
      <c r="S164" s="37"/>
      <c r="U164" s="37">
        <v>477.5</v>
      </c>
      <c r="V164" s="37"/>
      <c r="X164" s="37">
        <v>0</v>
      </c>
      <c r="Y164" s="37"/>
      <c r="AC164" s="37">
        <v>10477.5</v>
      </c>
      <c r="AF164" s="37">
        <v>-477.5</v>
      </c>
      <c r="AH164" s="37">
        <v>-477.5</v>
      </c>
      <c r="AI164" s="37"/>
      <c r="AJ164" s="37"/>
    </row>
    <row r="165" spans="1:36" ht="10.5" customHeight="1">
      <c r="A165" s="35" t="s">
        <v>471</v>
      </c>
      <c r="B165" s="36" t="s">
        <v>472</v>
      </c>
      <c r="C165" s="36"/>
      <c r="F165" s="37">
        <v>15103285.98</v>
      </c>
      <c r="I165" s="37">
        <v>0</v>
      </c>
      <c r="K165" s="37">
        <v>297228.72000000003</v>
      </c>
      <c r="N165" s="37">
        <v>14806057.26</v>
      </c>
      <c r="P165" s="37">
        <v>5076901.24</v>
      </c>
      <c r="Q165" s="37">
        <v>376510.39</v>
      </c>
      <c r="R165" s="37"/>
      <c r="S165" s="37"/>
      <c r="U165" s="37">
        <v>72611.73</v>
      </c>
      <c r="V165" s="37"/>
      <c r="X165" s="37">
        <v>1268873.6500000001</v>
      </c>
      <c r="Y165" s="37"/>
      <c r="AC165" s="37">
        <v>1717995.77</v>
      </c>
      <c r="AF165" s="37">
        <v>3358905.47</v>
      </c>
      <c r="AH165" s="37">
        <v>13088061.49</v>
      </c>
      <c r="AI165" s="37"/>
      <c r="AJ165" s="37"/>
    </row>
    <row r="166" spans="1:36" ht="10.5" customHeight="1">
      <c r="A166" s="35" t="s">
        <v>473</v>
      </c>
      <c r="B166" s="36" t="s">
        <v>474</v>
      </c>
      <c r="C166" s="36"/>
      <c r="F166" s="37">
        <v>780000</v>
      </c>
      <c r="I166" s="37">
        <v>0</v>
      </c>
      <c r="K166" s="37">
        <v>0</v>
      </c>
      <c r="N166" s="37">
        <v>780000</v>
      </c>
      <c r="P166" s="37">
        <v>390000</v>
      </c>
      <c r="Q166" s="37">
        <v>376510.39</v>
      </c>
      <c r="R166" s="37"/>
      <c r="S166" s="37"/>
      <c r="U166" s="37">
        <v>72611.73</v>
      </c>
      <c r="V166" s="37"/>
      <c r="X166" s="37">
        <v>303898.65000000002</v>
      </c>
      <c r="Y166" s="37"/>
      <c r="AC166" s="37">
        <v>753020.77</v>
      </c>
      <c r="AF166" s="37">
        <v>-363020.77</v>
      </c>
      <c r="AH166" s="37">
        <v>26979.23</v>
      </c>
      <c r="AI166" s="37"/>
      <c r="AJ166" s="37"/>
    </row>
    <row r="167" spans="1:36" ht="10.5" customHeight="1">
      <c r="A167" s="35" t="s">
        <v>475</v>
      </c>
      <c r="B167" s="36" t="s">
        <v>476</v>
      </c>
      <c r="C167" s="36"/>
      <c r="F167" s="37">
        <v>780000</v>
      </c>
      <c r="I167" s="37">
        <v>0</v>
      </c>
      <c r="K167" s="37">
        <v>0</v>
      </c>
      <c r="N167" s="37">
        <v>780000</v>
      </c>
      <c r="P167" s="37">
        <v>390000</v>
      </c>
      <c r="Q167" s="37">
        <v>376510.39</v>
      </c>
      <c r="R167" s="37"/>
      <c r="S167" s="37"/>
      <c r="U167" s="37">
        <v>72611.73</v>
      </c>
      <c r="V167" s="37"/>
      <c r="X167" s="37">
        <v>303898.65000000002</v>
      </c>
      <c r="Y167" s="37"/>
      <c r="AC167" s="37">
        <v>753020.77</v>
      </c>
      <c r="AF167" s="37">
        <v>-363020.77</v>
      </c>
      <c r="AH167" s="37">
        <v>26979.23</v>
      </c>
      <c r="AI167" s="37"/>
      <c r="AJ167" s="37"/>
    </row>
    <row r="168" spans="1:36" ht="6.75" customHeight="1">
      <c r="A168" s="35" t="s">
        <v>477</v>
      </c>
      <c r="B168" s="38" t="s">
        <v>478</v>
      </c>
      <c r="C168" s="38"/>
      <c r="F168" s="37">
        <v>14323285.98</v>
      </c>
      <c r="I168" s="37">
        <v>0</v>
      </c>
      <c r="K168" s="37">
        <v>297228.72000000003</v>
      </c>
      <c r="N168" s="37">
        <v>14026057.26</v>
      </c>
      <c r="P168" s="37">
        <v>4686901.24</v>
      </c>
      <c r="Q168" s="37">
        <v>0</v>
      </c>
      <c r="R168" s="37"/>
      <c r="S168" s="37"/>
      <c r="U168" s="37">
        <v>0</v>
      </c>
      <c r="V168" s="37"/>
      <c r="X168" s="37">
        <v>964975</v>
      </c>
      <c r="Y168" s="37"/>
      <c r="AC168" s="37">
        <v>964975</v>
      </c>
      <c r="AF168" s="37">
        <v>3721926.24</v>
      </c>
      <c r="AH168" s="37">
        <v>13061082.26</v>
      </c>
      <c r="AI168" s="37"/>
      <c r="AJ168" s="37"/>
    </row>
    <row r="169" spans="1:36" ht="10.5" customHeight="1">
      <c r="A169" s="35" t="s">
        <v>479</v>
      </c>
      <c r="B169" s="36" t="s">
        <v>480</v>
      </c>
      <c r="C169" s="36"/>
      <c r="F169" s="37">
        <v>14323285.98</v>
      </c>
      <c r="I169" s="37">
        <v>0</v>
      </c>
      <c r="K169" s="37">
        <v>297228.72000000003</v>
      </c>
      <c r="N169" s="37">
        <v>14026057.26</v>
      </c>
      <c r="P169" s="37">
        <v>4686901.24</v>
      </c>
      <c r="Q169" s="37">
        <v>0</v>
      </c>
      <c r="R169" s="37"/>
      <c r="S169" s="37"/>
      <c r="U169" s="37">
        <v>0</v>
      </c>
      <c r="V169" s="37"/>
      <c r="X169" s="37">
        <v>964975</v>
      </c>
      <c r="Y169" s="37"/>
      <c r="AC169" s="37">
        <v>964975</v>
      </c>
      <c r="AF169" s="37">
        <v>3721926.24</v>
      </c>
      <c r="AH169" s="37">
        <v>13061082.26</v>
      </c>
      <c r="AI169" s="37"/>
      <c r="AJ169" s="37"/>
    </row>
    <row r="170" spans="1:36" ht="6.75" customHeight="1">
      <c r="A170" s="35" t="s">
        <v>481</v>
      </c>
      <c r="B170" s="38" t="s">
        <v>482</v>
      </c>
      <c r="C170" s="38"/>
      <c r="F170" s="37">
        <v>36574443.060000002</v>
      </c>
      <c r="I170" s="37">
        <v>1536453.8</v>
      </c>
      <c r="K170" s="37">
        <v>617461</v>
      </c>
      <c r="N170" s="37">
        <v>37493435.859999999</v>
      </c>
      <c r="P170" s="37">
        <v>23377849.09</v>
      </c>
      <c r="Q170" s="37">
        <v>3132478.73</v>
      </c>
      <c r="R170" s="37"/>
      <c r="S170" s="37"/>
      <c r="U170" s="37">
        <v>164492.64000000001</v>
      </c>
      <c r="V170" s="37"/>
      <c r="X170" s="37">
        <v>9413645.6300000008</v>
      </c>
      <c r="Y170" s="37"/>
      <c r="AC170" s="37">
        <v>12710617</v>
      </c>
      <c r="AF170" s="37">
        <v>10667232.09</v>
      </c>
      <c r="AH170" s="37">
        <v>24782818.859999999</v>
      </c>
      <c r="AI170" s="37"/>
      <c r="AJ170" s="37"/>
    </row>
    <row r="171" spans="1:36" ht="6.75" customHeight="1">
      <c r="A171" s="35" t="s">
        <v>483</v>
      </c>
      <c r="B171" s="38" t="s">
        <v>484</v>
      </c>
      <c r="C171" s="38"/>
      <c r="F171" s="37">
        <v>7710180</v>
      </c>
      <c r="I171" s="37">
        <v>0</v>
      </c>
      <c r="K171" s="37">
        <v>0</v>
      </c>
      <c r="N171" s="37">
        <v>7710180</v>
      </c>
      <c r="P171" s="37">
        <v>3855090</v>
      </c>
      <c r="Q171" s="37">
        <v>0</v>
      </c>
      <c r="R171" s="37"/>
      <c r="S171" s="37"/>
      <c r="U171" s="37">
        <v>0</v>
      </c>
      <c r="V171" s="37"/>
      <c r="X171" s="37">
        <v>3537424.8000000003</v>
      </c>
      <c r="Y171" s="37"/>
      <c r="AC171" s="37">
        <v>3537424.8000000003</v>
      </c>
      <c r="AF171" s="37">
        <v>317665.2</v>
      </c>
      <c r="AH171" s="37">
        <v>4172755.2</v>
      </c>
      <c r="AI171" s="37"/>
      <c r="AJ171" s="37"/>
    </row>
    <row r="172" spans="1:36" ht="10.5" customHeight="1">
      <c r="A172" s="35" t="s">
        <v>485</v>
      </c>
      <c r="B172" s="36" t="s">
        <v>486</v>
      </c>
      <c r="C172" s="36"/>
      <c r="F172" s="37">
        <v>7710180</v>
      </c>
      <c r="I172" s="37">
        <v>0</v>
      </c>
      <c r="K172" s="37">
        <v>0</v>
      </c>
      <c r="N172" s="37">
        <v>7710180</v>
      </c>
      <c r="P172" s="37">
        <v>3855090</v>
      </c>
      <c r="Q172" s="37">
        <v>0</v>
      </c>
      <c r="R172" s="37"/>
      <c r="S172" s="37"/>
      <c r="U172" s="37">
        <v>0</v>
      </c>
      <c r="V172" s="37"/>
      <c r="X172" s="37">
        <v>3537424.8000000003</v>
      </c>
      <c r="Y172" s="37"/>
      <c r="AC172" s="37">
        <v>3537424.8000000003</v>
      </c>
      <c r="AF172" s="37">
        <v>317665.2</v>
      </c>
      <c r="AH172" s="37">
        <v>4172755.2</v>
      </c>
      <c r="AI172" s="37"/>
      <c r="AJ172" s="37"/>
    </row>
    <row r="173" spans="1:36" ht="6.75" customHeight="1">
      <c r="A173" s="35" t="s">
        <v>487</v>
      </c>
      <c r="B173" s="38" t="s">
        <v>488</v>
      </c>
      <c r="C173" s="38"/>
      <c r="F173" s="37">
        <v>200000</v>
      </c>
      <c r="I173" s="37">
        <v>0</v>
      </c>
      <c r="K173" s="37">
        <v>0</v>
      </c>
      <c r="N173" s="37">
        <v>200000</v>
      </c>
      <c r="P173" s="37">
        <v>100000</v>
      </c>
      <c r="Q173" s="37">
        <v>0</v>
      </c>
      <c r="R173" s="37"/>
      <c r="S173" s="37"/>
      <c r="U173" s="37">
        <v>0</v>
      </c>
      <c r="V173" s="37"/>
      <c r="X173" s="37">
        <v>0</v>
      </c>
      <c r="Y173" s="37"/>
      <c r="AC173" s="37">
        <v>0</v>
      </c>
      <c r="AF173" s="37">
        <v>100000</v>
      </c>
      <c r="AH173" s="37">
        <v>200000</v>
      </c>
      <c r="AI173" s="37"/>
      <c r="AJ173" s="37"/>
    </row>
    <row r="174" spans="1:36" ht="10.5" customHeight="1">
      <c r="A174" s="35" t="s">
        <v>489</v>
      </c>
      <c r="B174" s="36" t="s">
        <v>490</v>
      </c>
      <c r="C174" s="36"/>
      <c r="F174" s="37">
        <v>200000</v>
      </c>
      <c r="I174" s="37">
        <v>0</v>
      </c>
      <c r="K174" s="37">
        <v>0</v>
      </c>
      <c r="N174" s="37">
        <v>200000</v>
      </c>
      <c r="P174" s="37">
        <v>100000</v>
      </c>
      <c r="Q174" s="37">
        <v>0</v>
      </c>
      <c r="R174" s="37"/>
      <c r="S174" s="37"/>
      <c r="U174" s="37">
        <v>0</v>
      </c>
      <c r="V174" s="37"/>
      <c r="X174" s="37">
        <v>0</v>
      </c>
      <c r="Y174" s="37"/>
      <c r="AC174" s="37">
        <v>0</v>
      </c>
      <c r="AF174" s="37">
        <v>100000</v>
      </c>
      <c r="AH174" s="37">
        <v>200000</v>
      </c>
      <c r="AI174" s="37"/>
      <c r="AJ174" s="37"/>
    </row>
    <row r="175" spans="1:36" ht="6.75" customHeight="1">
      <c r="A175" s="35" t="s">
        <v>491</v>
      </c>
      <c r="B175" s="38" t="s">
        <v>492</v>
      </c>
      <c r="C175" s="38"/>
      <c r="F175" s="37">
        <v>5493253.0600000005</v>
      </c>
      <c r="I175" s="37">
        <v>78307</v>
      </c>
      <c r="K175" s="37">
        <v>0</v>
      </c>
      <c r="N175" s="37">
        <v>5571560.0600000005</v>
      </c>
      <c r="P175" s="37">
        <v>3423102.06</v>
      </c>
      <c r="Q175" s="37">
        <v>229761.93</v>
      </c>
      <c r="R175" s="37"/>
      <c r="S175" s="37"/>
      <c r="U175" s="37">
        <v>127854.04000000001</v>
      </c>
      <c r="V175" s="37"/>
      <c r="X175" s="37">
        <v>234506.33000000002</v>
      </c>
      <c r="Y175" s="37"/>
      <c r="AC175" s="37">
        <v>592122.30000000005</v>
      </c>
      <c r="AF175" s="37">
        <v>2830979.7600000002</v>
      </c>
      <c r="AH175" s="37">
        <v>4979437.76</v>
      </c>
      <c r="AI175" s="37"/>
      <c r="AJ175" s="37"/>
    </row>
    <row r="176" spans="1:36" ht="10.5" customHeight="1">
      <c r="A176" s="35" t="s">
        <v>493</v>
      </c>
      <c r="B176" s="36" t="s">
        <v>494</v>
      </c>
      <c r="C176" s="36"/>
      <c r="F176" s="37">
        <v>5493253.0600000005</v>
      </c>
      <c r="I176" s="37">
        <v>78307</v>
      </c>
      <c r="K176" s="37">
        <v>0</v>
      </c>
      <c r="N176" s="37">
        <v>5571560.0600000005</v>
      </c>
      <c r="P176" s="37">
        <v>3423102.06</v>
      </c>
      <c r="Q176" s="37">
        <v>229761.93</v>
      </c>
      <c r="R176" s="37"/>
      <c r="S176" s="37"/>
      <c r="U176" s="37">
        <v>127854.04000000001</v>
      </c>
      <c r="V176" s="37"/>
      <c r="X176" s="37">
        <v>234506.33000000002</v>
      </c>
      <c r="Y176" s="37"/>
      <c r="AC176" s="37">
        <v>592122.30000000005</v>
      </c>
      <c r="AF176" s="37">
        <v>2830979.7600000002</v>
      </c>
      <c r="AH176" s="37">
        <v>4979437.76</v>
      </c>
      <c r="AI176" s="37"/>
      <c r="AJ176" s="37"/>
    </row>
    <row r="177" spans="1:36" ht="10.5" customHeight="1">
      <c r="A177" s="35" t="s">
        <v>495</v>
      </c>
      <c r="B177" s="36" t="s">
        <v>496</v>
      </c>
      <c r="C177" s="36"/>
      <c r="F177" s="37">
        <v>11150181</v>
      </c>
      <c r="I177" s="37">
        <v>0</v>
      </c>
      <c r="K177" s="37">
        <v>83921</v>
      </c>
      <c r="N177" s="37">
        <v>11066260</v>
      </c>
      <c r="P177" s="37">
        <v>10636260</v>
      </c>
      <c r="Q177" s="37">
        <v>2415000</v>
      </c>
      <c r="R177" s="37"/>
      <c r="S177" s="37"/>
      <c r="U177" s="37">
        <v>0</v>
      </c>
      <c r="V177" s="37"/>
      <c r="X177" s="37">
        <v>2401500</v>
      </c>
      <c r="Y177" s="37"/>
      <c r="AC177" s="37">
        <v>4816500</v>
      </c>
      <c r="AF177" s="37">
        <v>5819760</v>
      </c>
      <c r="AH177" s="37">
        <v>6249760</v>
      </c>
      <c r="AI177" s="37"/>
      <c r="AJ177" s="37"/>
    </row>
    <row r="178" spans="1:36" ht="10.5" customHeight="1">
      <c r="A178" s="35" t="s">
        <v>497</v>
      </c>
      <c r="B178" s="36" t="s">
        <v>498</v>
      </c>
      <c r="C178" s="36"/>
      <c r="F178" s="37">
        <v>11150181</v>
      </c>
      <c r="I178" s="37">
        <v>0</v>
      </c>
      <c r="K178" s="37">
        <v>83921</v>
      </c>
      <c r="N178" s="37">
        <v>11066260</v>
      </c>
      <c r="P178" s="37">
        <v>10636260</v>
      </c>
      <c r="Q178" s="37">
        <v>2415000</v>
      </c>
      <c r="R178" s="37"/>
      <c r="S178" s="37"/>
      <c r="U178" s="37">
        <v>0</v>
      </c>
      <c r="V178" s="37"/>
      <c r="X178" s="37">
        <v>2401500</v>
      </c>
      <c r="Y178" s="37"/>
      <c r="AC178" s="37">
        <v>4816500</v>
      </c>
      <c r="AF178" s="37">
        <v>5819760</v>
      </c>
      <c r="AH178" s="37">
        <v>6249760</v>
      </c>
      <c r="AI178" s="37"/>
      <c r="AJ178" s="37"/>
    </row>
    <row r="179" spans="1:36" ht="6.75" customHeight="1">
      <c r="A179" s="35" t="s">
        <v>499</v>
      </c>
      <c r="B179" s="38" t="s">
        <v>500</v>
      </c>
      <c r="C179" s="38"/>
      <c r="F179" s="37">
        <v>5378532</v>
      </c>
      <c r="I179" s="37">
        <v>801123.6</v>
      </c>
      <c r="K179" s="37">
        <v>533540</v>
      </c>
      <c r="N179" s="37">
        <v>5646115.6000000006</v>
      </c>
      <c r="P179" s="37">
        <v>3045799.58</v>
      </c>
      <c r="Q179" s="37">
        <v>268476.79999999999</v>
      </c>
      <c r="R179" s="37"/>
      <c r="S179" s="37"/>
      <c r="U179" s="37">
        <v>9233.6</v>
      </c>
      <c r="V179" s="37"/>
      <c r="X179" s="37">
        <v>3240214.5</v>
      </c>
      <c r="Y179" s="37"/>
      <c r="AC179" s="37">
        <v>3517924.9</v>
      </c>
      <c r="AF179" s="37">
        <v>-472125.32</v>
      </c>
      <c r="AH179" s="37">
        <v>2128190.7000000002</v>
      </c>
      <c r="AI179" s="37"/>
      <c r="AJ179" s="37"/>
    </row>
    <row r="180" spans="1:36" ht="6.75" customHeight="1">
      <c r="A180" s="35" t="s">
        <v>501</v>
      </c>
      <c r="B180" s="38" t="s">
        <v>502</v>
      </c>
      <c r="C180" s="38"/>
      <c r="F180" s="37">
        <v>1269432</v>
      </c>
      <c r="I180" s="37">
        <v>0</v>
      </c>
      <c r="K180" s="37">
        <v>533540</v>
      </c>
      <c r="N180" s="37">
        <v>735892</v>
      </c>
      <c r="P180" s="37">
        <v>100676</v>
      </c>
      <c r="Q180" s="37">
        <v>0</v>
      </c>
      <c r="R180" s="37"/>
      <c r="S180" s="37"/>
      <c r="U180" s="37">
        <v>0</v>
      </c>
      <c r="V180" s="37"/>
      <c r="X180" s="37">
        <v>0</v>
      </c>
      <c r="Y180" s="37"/>
      <c r="AC180" s="37">
        <v>0</v>
      </c>
      <c r="AF180" s="37">
        <v>100676</v>
      </c>
      <c r="AH180" s="37">
        <v>735892</v>
      </c>
      <c r="AI180" s="37"/>
      <c r="AJ180" s="37"/>
    </row>
    <row r="181" spans="1:36" ht="6.75" customHeight="1">
      <c r="A181" s="35" t="s">
        <v>503</v>
      </c>
      <c r="B181" s="38" t="s">
        <v>504</v>
      </c>
      <c r="C181" s="38"/>
      <c r="F181" s="37">
        <v>4109100</v>
      </c>
      <c r="I181" s="37">
        <v>801123.6</v>
      </c>
      <c r="K181" s="37">
        <v>0</v>
      </c>
      <c r="N181" s="37">
        <v>4910223.6000000006</v>
      </c>
      <c r="P181" s="37">
        <v>2945123.58</v>
      </c>
      <c r="Q181" s="37">
        <v>268476.79999999999</v>
      </c>
      <c r="R181" s="37"/>
      <c r="S181" s="37"/>
      <c r="U181" s="37">
        <v>9233.6</v>
      </c>
      <c r="V181" s="37"/>
      <c r="X181" s="37">
        <v>3240214.5</v>
      </c>
      <c r="Y181" s="37"/>
      <c r="AC181" s="37">
        <v>3517924.9</v>
      </c>
      <c r="AF181" s="37">
        <v>-572801.32000000007</v>
      </c>
      <c r="AH181" s="37">
        <v>1392298.7</v>
      </c>
      <c r="AI181" s="37"/>
      <c r="AJ181" s="37"/>
    </row>
    <row r="182" spans="1:36" ht="10.5" customHeight="1">
      <c r="A182" s="35" t="s">
        <v>505</v>
      </c>
      <c r="B182" s="36" t="s">
        <v>506</v>
      </c>
      <c r="C182" s="36"/>
      <c r="F182" s="37">
        <v>6642297</v>
      </c>
      <c r="I182" s="37">
        <v>410378.2</v>
      </c>
      <c r="K182" s="37">
        <v>0</v>
      </c>
      <c r="N182" s="37">
        <v>7052675.2000000002</v>
      </c>
      <c r="P182" s="37">
        <v>2070952.45</v>
      </c>
      <c r="Q182" s="37">
        <v>0</v>
      </c>
      <c r="R182" s="37"/>
      <c r="S182" s="37"/>
      <c r="U182" s="37">
        <v>0</v>
      </c>
      <c r="V182" s="37"/>
      <c r="X182" s="37">
        <v>0</v>
      </c>
      <c r="Y182" s="37"/>
      <c r="AC182" s="37">
        <v>0</v>
      </c>
      <c r="AF182" s="37">
        <v>2070952.45</v>
      </c>
      <c r="AH182" s="37">
        <v>7052675.2000000002</v>
      </c>
      <c r="AI182" s="37"/>
      <c r="AJ182" s="37"/>
    </row>
    <row r="183" spans="1:36" ht="10.5" customHeight="1">
      <c r="A183" s="35" t="s">
        <v>507</v>
      </c>
      <c r="B183" s="36" t="s">
        <v>506</v>
      </c>
      <c r="C183" s="36"/>
      <c r="F183" s="37">
        <v>6642297</v>
      </c>
      <c r="I183" s="37">
        <v>410378.2</v>
      </c>
      <c r="K183" s="37">
        <v>0</v>
      </c>
      <c r="N183" s="37">
        <v>7052675.2000000002</v>
      </c>
      <c r="P183" s="37">
        <v>2070952.45</v>
      </c>
      <c r="Q183" s="37">
        <v>0</v>
      </c>
      <c r="R183" s="37"/>
      <c r="S183" s="37"/>
      <c r="U183" s="37">
        <v>0</v>
      </c>
      <c r="V183" s="37"/>
      <c r="X183" s="37">
        <v>0</v>
      </c>
      <c r="Y183" s="37"/>
      <c r="AC183" s="37">
        <v>0</v>
      </c>
      <c r="AF183" s="37">
        <v>2070952.45</v>
      </c>
      <c r="AH183" s="37">
        <v>7052675.2000000002</v>
      </c>
      <c r="AI183" s="37"/>
      <c r="AJ183" s="37"/>
    </row>
    <row r="184" spans="1:36" ht="6.75" customHeight="1">
      <c r="A184" s="35" t="s">
        <v>508</v>
      </c>
      <c r="B184" s="38" t="s">
        <v>509</v>
      </c>
      <c r="C184" s="38"/>
      <c r="F184" s="37">
        <v>0</v>
      </c>
      <c r="I184" s="37">
        <v>246645</v>
      </c>
      <c r="K184" s="37">
        <v>0</v>
      </c>
      <c r="N184" s="37">
        <v>246645</v>
      </c>
      <c r="P184" s="37">
        <v>246645</v>
      </c>
      <c r="Q184" s="37">
        <v>219240</v>
      </c>
      <c r="R184" s="37"/>
      <c r="S184" s="37"/>
      <c r="U184" s="37">
        <v>27405</v>
      </c>
      <c r="V184" s="37"/>
      <c r="X184" s="37">
        <v>0</v>
      </c>
      <c r="Y184" s="37"/>
      <c r="AC184" s="37">
        <v>246645</v>
      </c>
      <c r="AF184" s="37">
        <v>0</v>
      </c>
      <c r="AH184" s="37">
        <v>0</v>
      </c>
      <c r="AI184" s="37"/>
      <c r="AJ184" s="37"/>
    </row>
    <row r="185" spans="1:36" ht="10.5" customHeight="1">
      <c r="A185" s="35" t="s">
        <v>510</v>
      </c>
      <c r="B185" s="36" t="s">
        <v>511</v>
      </c>
      <c r="C185" s="36"/>
      <c r="F185" s="37">
        <v>0</v>
      </c>
      <c r="I185" s="37">
        <v>246645</v>
      </c>
      <c r="K185" s="37">
        <v>0</v>
      </c>
      <c r="N185" s="37">
        <v>246645</v>
      </c>
      <c r="P185" s="37">
        <v>246645</v>
      </c>
      <c r="Q185" s="37">
        <v>219240</v>
      </c>
      <c r="R185" s="37"/>
      <c r="S185" s="37"/>
      <c r="U185" s="37">
        <v>27405</v>
      </c>
      <c r="V185" s="37"/>
      <c r="X185" s="37">
        <v>0</v>
      </c>
      <c r="Y185" s="37"/>
      <c r="AC185" s="37">
        <v>246645</v>
      </c>
      <c r="AF185" s="37">
        <v>0</v>
      </c>
      <c r="AH185" s="37">
        <v>0</v>
      </c>
      <c r="AI185" s="37"/>
      <c r="AJ185" s="37"/>
    </row>
    <row r="186" spans="1:36" ht="6.75" customHeight="1">
      <c r="A186" s="35" t="s">
        <v>512</v>
      </c>
      <c r="B186" s="38" t="s">
        <v>513</v>
      </c>
      <c r="C186" s="38"/>
      <c r="F186" s="37">
        <v>78732557.370000005</v>
      </c>
      <c r="I186" s="37">
        <v>0</v>
      </c>
      <c r="K186" s="37">
        <v>29641479.77</v>
      </c>
      <c r="N186" s="37">
        <v>49091077.600000001</v>
      </c>
      <c r="P186" s="37">
        <v>35423959.100000001</v>
      </c>
      <c r="Q186" s="37">
        <v>25198.75</v>
      </c>
      <c r="R186" s="37"/>
      <c r="S186" s="37"/>
      <c r="U186" s="37">
        <v>0</v>
      </c>
      <c r="V186" s="37"/>
      <c r="X186" s="37">
        <v>5460496.4500000002</v>
      </c>
      <c r="Y186" s="37"/>
      <c r="AC186" s="37">
        <v>5485695.2000000002</v>
      </c>
      <c r="AF186" s="37">
        <v>29938263.900000002</v>
      </c>
      <c r="AH186" s="37">
        <v>43605382.399999999</v>
      </c>
      <c r="AI186" s="37"/>
      <c r="AJ186" s="37"/>
    </row>
    <row r="187" spans="1:36" ht="10.5" customHeight="1">
      <c r="A187" s="35" t="s">
        <v>514</v>
      </c>
      <c r="B187" s="36" t="s">
        <v>515</v>
      </c>
      <c r="C187" s="36"/>
      <c r="F187" s="37">
        <v>499992</v>
      </c>
      <c r="I187" s="37">
        <v>0</v>
      </c>
      <c r="K187" s="37">
        <v>0</v>
      </c>
      <c r="N187" s="37">
        <v>499992</v>
      </c>
      <c r="P187" s="37">
        <v>249996</v>
      </c>
      <c r="Q187" s="37">
        <v>0</v>
      </c>
      <c r="R187" s="37"/>
      <c r="S187" s="37"/>
      <c r="U187" s="37">
        <v>0</v>
      </c>
      <c r="V187" s="37"/>
      <c r="X187" s="37">
        <v>104277.95</v>
      </c>
      <c r="Y187" s="37"/>
      <c r="AC187" s="37">
        <v>104277.95</v>
      </c>
      <c r="AF187" s="37">
        <v>145718.05000000002</v>
      </c>
      <c r="AH187" s="37">
        <v>395714.05</v>
      </c>
      <c r="AI187" s="37"/>
      <c r="AJ187" s="37"/>
    </row>
    <row r="188" spans="1:36" ht="10.5" customHeight="1">
      <c r="A188" s="35" t="s">
        <v>516</v>
      </c>
      <c r="B188" s="36" t="s">
        <v>517</v>
      </c>
      <c r="C188" s="36"/>
      <c r="F188" s="37">
        <v>499992</v>
      </c>
      <c r="I188" s="37">
        <v>0</v>
      </c>
      <c r="K188" s="37">
        <v>0</v>
      </c>
      <c r="N188" s="37">
        <v>499992</v>
      </c>
      <c r="P188" s="37">
        <v>249996</v>
      </c>
      <c r="Q188" s="37">
        <v>0</v>
      </c>
      <c r="R188" s="37"/>
      <c r="S188" s="37"/>
      <c r="U188" s="37">
        <v>0</v>
      </c>
      <c r="V188" s="37"/>
      <c r="X188" s="37">
        <v>104277.95</v>
      </c>
      <c r="Y188" s="37"/>
      <c r="AC188" s="37">
        <v>104277.95</v>
      </c>
      <c r="AF188" s="37">
        <v>145718.05000000002</v>
      </c>
      <c r="AH188" s="37">
        <v>395714.05</v>
      </c>
      <c r="AI188" s="37"/>
      <c r="AJ188" s="37"/>
    </row>
    <row r="189" spans="1:36" ht="10.5" customHeight="1">
      <c r="A189" s="35" t="s">
        <v>518</v>
      </c>
      <c r="B189" s="36" t="s">
        <v>519</v>
      </c>
      <c r="C189" s="36"/>
      <c r="F189" s="37">
        <v>10585508</v>
      </c>
      <c r="I189" s="37">
        <v>0</v>
      </c>
      <c r="K189" s="37">
        <v>0</v>
      </c>
      <c r="N189" s="37">
        <v>10585508</v>
      </c>
      <c r="P189" s="37">
        <v>7168385.5</v>
      </c>
      <c r="Q189" s="37">
        <v>25198.75</v>
      </c>
      <c r="R189" s="37"/>
      <c r="S189" s="37"/>
      <c r="U189" s="37">
        <v>0</v>
      </c>
      <c r="V189" s="37"/>
      <c r="X189" s="37">
        <v>5356218.5</v>
      </c>
      <c r="Y189" s="37"/>
      <c r="AC189" s="37">
        <v>5381417.25</v>
      </c>
      <c r="AF189" s="37">
        <v>1786968.25</v>
      </c>
      <c r="AH189" s="37">
        <v>5204090.75</v>
      </c>
      <c r="AI189" s="37"/>
      <c r="AJ189" s="37"/>
    </row>
    <row r="190" spans="1:36" ht="10.5" customHeight="1">
      <c r="A190" s="35" t="s">
        <v>520</v>
      </c>
      <c r="B190" s="36" t="s">
        <v>245</v>
      </c>
      <c r="C190" s="36"/>
      <c r="F190" s="37">
        <v>10585508</v>
      </c>
      <c r="I190" s="37">
        <v>0</v>
      </c>
      <c r="K190" s="37">
        <v>0</v>
      </c>
      <c r="N190" s="37">
        <v>10585508</v>
      </c>
      <c r="P190" s="37">
        <v>7168385.5</v>
      </c>
      <c r="Q190" s="37">
        <v>25198.75</v>
      </c>
      <c r="R190" s="37"/>
      <c r="S190" s="37"/>
      <c r="U190" s="37">
        <v>0</v>
      </c>
      <c r="V190" s="37"/>
      <c r="X190" s="37">
        <v>5356218.5</v>
      </c>
      <c r="Y190" s="37"/>
      <c r="AC190" s="37">
        <v>5381417.25</v>
      </c>
      <c r="AF190" s="37">
        <v>1786968.25</v>
      </c>
      <c r="AH190" s="37">
        <v>5204090.75</v>
      </c>
      <c r="AI190" s="37"/>
      <c r="AJ190" s="37"/>
    </row>
    <row r="191" spans="1:36" ht="10.5" customHeight="1">
      <c r="A191" s="35" t="s">
        <v>521</v>
      </c>
      <c r="B191" s="36" t="s">
        <v>522</v>
      </c>
      <c r="C191" s="36"/>
      <c r="F191" s="37">
        <v>67647057.370000005</v>
      </c>
      <c r="I191" s="37">
        <v>0</v>
      </c>
      <c r="K191" s="37">
        <v>29641479.77</v>
      </c>
      <c r="N191" s="37">
        <v>38005577.600000001</v>
      </c>
      <c r="P191" s="37">
        <v>28005577.600000001</v>
      </c>
      <c r="Q191" s="37">
        <v>0</v>
      </c>
      <c r="R191" s="37"/>
      <c r="S191" s="37"/>
      <c r="U191" s="37">
        <v>0</v>
      </c>
      <c r="V191" s="37"/>
      <c r="X191" s="37">
        <v>0</v>
      </c>
      <c r="Y191" s="37"/>
      <c r="AC191" s="37">
        <v>0</v>
      </c>
      <c r="AF191" s="37">
        <v>28005577.600000001</v>
      </c>
      <c r="AH191" s="37">
        <v>38005577.600000001</v>
      </c>
      <c r="AI191" s="37"/>
      <c r="AJ191" s="37"/>
    </row>
    <row r="192" spans="1:36" ht="3" customHeight="1">
      <c r="B192" s="31" t="s">
        <v>183</v>
      </c>
      <c r="C192" s="31"/>
      <c r="D192" s="31"/>
      <c r="E192" s="31"/>
      <c r="Q192" s="32" t="s">
        <v>181</v>
      </c>
      <c r="R192" s="32"/>
      <c r="S192" s="32"/>
      <c r="AF192" s="33" t="s">
        <v>182</v>
      </c>
    </row>
    <row r="193" spans="1:36" ht="9" customHeight="1">
      <c r="A193" s="35" t="s">
        <v>523</v>
      </c>
      <c r="B193" s="36" t="s">
        <v>522</v>
      </c>
      <c r="C193" s="36"/>
      <c r="F193" s="37">
        <v>67647057.370000005</v>
      </c>
      <c r="I193" s="37">
        <v>0</v>
      </c>
      <c r="K193" s="37">
        <v>29641479.77</v>
      </c>
      <c r="N193" s="37">
        <v>38005577.600000001</v>
      </c>
      <c r="P193" s="37">
        <v>28005577.600000001</v>
      </c>
      <c r="Q193" s="37">
        <v>0</v>
      </c>
      <c r="R193" s="37"/>
      <c r="S193" s="37"/>
      <c r="U193" s="37">
        <v>0</v>
      </c>
      <c r="V193" s="37"/>
      <c r="X193" s="37">
        <v>0</v>
      </c>
      <c r="Y193" s="37"/>
      <c r="AC193" s="37">
        <v>0</v>
      </c>
      <c r="AF193" s="37">
        <v>28005577.600000001</v>
      </c>
      <c r="AH193" s="37">
        <v>38005577.600000001</v>
      </c>
      <c r="AI193" s="37"/>
      <c r="AJ193" s="37"/>
    </row>
    <row r="194" spans="1:36" ht="6.75" customHeight="1">
      <c r="A194" s="35" t="s">
        <v>524</v>
      </c>
      <c r="B194" s="38" t="s">
        <v>525</v>
      </c>
      <c r="C194" s="38"/>
      <c r="F194" s="37">
        <v>46823636.93</v>
      </c>
      <c r="I194" s="37">
        <v>253036.81</v>
      </c>
      <c r="K194" s="37">
        <v>174304.44</v>
      </c>
      <c r="N194" s="37">
        <v>46902369.300000004</v>
      </c>
      <c r="P194" s="37">
        <v>27578908.039999999</v>
      </c>
      <c r="Q194" s="37">
        <v>5548700.0899999999</v>
      </c>
      <c r="R194" s="37"/>
      <c r="S194" s="37"/>
      <c r="U194" s="37">
        <v>2798113.16</v>
      </c>
      <c r="V194" s="37"/>
      <c r="X194" s="37">
        <v>5201787.78</v>
      </c>
      <c r="Y194" s="37"/>
      <c r="AC194" s="37">
        <v>13548601.030000001</v>
      </c>
      <c r="AF194" s="37">
        <v>14030307.01</v>
      </c>
      <c r="AH194" s="37">
        <v>33353768.27</v>
      </c>
      <c r="AI194" s="37"/>
      <c r="AJ194" s="37"/>
    </row>
    <row r="195" spans="1:36" ht="6.75" customHeight="1">
      <c r="A195" s="35" t="s">
        <v>526</v>
      </c>
      <c r="B195" s="38" t="s">
        <v>527</v>
      </c>
      <c r="C195" s="38"/>
      <c r="F195" s="37">
        <v>1158425.58</v>
      </c>
      <c r="I195" s="37">
        <v>16367.6</v>
      </c>
      <c r="K195" s="37">
        <v>9600</v>
      </c>
      <c r="N195" s="37">
        <v>1165193.18</v>
      </c>
      <c r="P195" s="37">
        <v>830225.68</v>
      </c>
      <c r="Q195" s="37">
        <v>148425.44</v>
      </c>
      <c r="R195" s="37"/>
      <c r="S195" s="37"/>
      <c r="U195" s="37">
        <v>99429.98</v>
      </c>
      <c r="V195" s="37"/>
      <c r="X195" s="37">
        <v>16367.6</v>
      </c>
      <c r="Y195" s="37"/>
      <c r="AC195" s="37">
        <v>264223.02</v>
      </c>
      <c r="AF195" s="37">
        <v>566002.66</v>
      </c>
      <c r="AH195" s="37">
        <v>900970.16</v>
      </c>
      <c r="AI195" s="37"/>
      <c r="AJ195" s="37"/>
    </row>
    <row r="196" spans="1:36" ht="10.5" customHeight="1">
      <c r="A196" s="35" t="s">
        <v>528</v>
      </c>
      <c r="B196" s="36" t="s">
        <v>529</v>
      </c>
      <c r="C196" s="36"/>
      <c r="F196" s="37">
        <v>1158425.58</v>
      </c>
      <c r="I196" s="37">
        <v>5742</v>
      </c>
      <c r="K196" s="37">
        <v>9600</v>
      </c>
      <c r="N196" s="37">
        <v>1154567.58</v>
      </c>
      <c r="P196" s="37">
        <v>819600.08000000007</v>
      </c>
      <c r="Q196" s="37">
        <v>148425.44</v>
      </c>
      <c r="R196" s="37"/>
      <c r="S196" s="37"/>
      <c r="U196" s="37">
        <v>99429.98</v>
      </c>
      <c r="V196" s="37"/>
      <c r="X196" s="37">
        <v>5742</v>
      </c>
      <c r="Y196" s="37"/>
      <c r="AC196" s="37">
        <v>253597.42</v>
      </c>
      <c r="AF196" s="37">
        <v>566002.66</v>
      </c>
      <c r="AH196" s="37">
        <v>900970.16</v>
      </c>
      <c r="AI196" s="37"/>
      <c r="AJ196" s="37"/>
    </row>
    <row r="197" spans="1:36" ht="6.75" customHeight="1">
      <c r="A197" s="35" t="s">
        <v>530</v>
      </c>
      <c r="B197" s="38" t="s">
        <v>531</v>
      </c>
      <c r="C197" s="38"/>
      <c r="F197" s="37">
        <v>0</v>
      </c>
      <c r="I197" s="37">
        <v>10625.6</v>
      </c>
      <c r="K197" s="37">
        <v>0</v>
      </c>
      <c r="N197" s="37">
        <v>10625.6</v>
      </c>
      <c r="P197" s="37">
        <v>10625.6</v>
      </c>
      <c r="Q197" s="37">
        <v>0</v>
      </c>
      <c r="R197" s="37"/>
      <c r="S197" s="37"/>
      <c r="U197" s="37">
        <v>0</v>
      </c>
      <c r="V197" s="37"/>
      <c r="X197" s="37">
        <v>10625.6</v>
      </c>
      <c r="Y197" s="37"/>
      <c r="AC197" s="37">
        <v>10625.6</v>
      </c>
      <c r="AF197" s="37">
        <v>0</v>
      </c>
      <c r="AH197" s="37">
        <v>0</v>
      </c>
      <c r="AI197" s="37"/>
      <c r="AJ197" s="37"/>
    </row>
    <row r="198" spans="1:36" ht="6.75" customHeight="1">
      <c r="A198" s="35" t="s">
        <v>532</v>
      </c>
      <c r="B198" s="38" t="s">
        <v>533</v>
      </c>
      <c r="C198" s="38"/>
      <c r="F198" s="37">
        <v>134895</v>
      </c>
      <c r="I198" s="37">
        <v>0</v>
      </c>
      <c r="K198" s="37">
        <v>269</v>
      </c>
      <c r="N198" s="37">
        <v>134626</v>
      </c>
      <c r="P198" s="37">
        <v>96928</v>
      </c>
      <c r="Q198" s="37">
        <v>0</v>
      </c>
      <c r="R198" s="37"/>
      <c r="S198" s="37"/>
      <c r="U198" s="37">
        <v>0</v>
      </c>
      <c r="V198" s="37"/>
      <c r="X198" s="37">
        <v>0</v>
      </c>
      <c r="Y198" s="37"/>
      <c r="AC198" s="37">
        <v>0</v>
      </c>
      <c r="AF198" s="37">
        <v>96928</v>
      </c>
      <c r="AH198" s="37">
        <v>134626</v>
      </c>
      <c r="AI198" s="37"/>
      <c r="AJ198" s="37"/>
    </row>
    <row r="199" spans="1:36" ht="6.75" customHeight="1">
      <c r="A199" s="35" t="s">
        <v>534</v>
      </c>
      <c r="B199" s="38" t="s">
        <v>535</v>
      </c>
      <c r="C199" s="38"/>
      <c r="F199" s="37">
        <v>134895</v>
      </c>
      <c r="I199" s="37">
        <v>0</v>
      </c>
      <c r="K199" s="37">
        <v>269</v>
      </c>
      <c r="N199" s="37">
        <v>134626</v>
      </c>
      <c r="P199" s="37">
        <v>96928</v>
      </c>
      <c r="Q199" s="37">
        <v>0</v>
      </c>
      <c r="R199" s="37"/>
      <c r="S199" s="37"/>
      <c r="U199" s="37">
        <v>0</v>
      </c>
      <c r="V199" s="37"/>
      <c r="X199" s="37">
        <v>0</v>
      </c>
      <c r="Y199" s="37"/>
      <c r="AC199" s="37">
        <v>0</v>
      </c>
      <c r="AF199" s="37">
        <v>96928</v>
      </c>
      <c r="AH199" s="37">
        <v>134626</v>
      </c>
      <c r="AI199" s="37"/>
      <c r="AJ199" s="37"/>
    </row>
    <row r="200" spans="1:36" ht="6.75" customHeight="1">
      <c r="A200" s="35" t="s">
        <v>536</v>
      </c>
      <c r="B200" s="38" t="s">
        <v>537</v>
      </c>
      <c r="C200" s="38"/>
      <c r="F200" s="37">
        <v>2044400</v>
      </c>
      <c r="I200" s="37">
        <v>4827.8</v>
      </c>
      <c r="K200" s="37">
        <v>48458</v>
      </c>
      <c r="N200" s="37">
        <v>2000769.8</v>
      </c>
      <c r="P200" s="37">
        <v>1398769.8</v>
      </c>
      <c r="Q200" s="37">
        <v>64078.400000000001</v>
      </c>
      <c r="R200" s="37"/>
      <c r="S200" s="37"/>
      <c r="U200" s="37">
        <v>0</v>
      </c>
      <c r="V200" s="37"/>
      <c r="X200" s="37">
        <v>0</v>
      </c>
      <c r="Y200" s="37"/>
      <c r="AC200" s="37">
        <v>64078.400000000001</v>
      </c>
      <c r="AF200" s="37">
        <v>1334691.4000000001</v>
      </c>
      <c r="AH200" s="37">
        <v>1936691.4000000001</v>
      </c>
      <c r="AI200" s="37"/>
      <c r="AJ200" s="37"/>
    </row>
    <row r="201" spans="1:36" ht="6.75" customHeight="1">
      <c r="A201" s="35" t="s">
        <v>538</v>
      </c>
      <c r="B201" s="38" t="s">
        <v>539</v>
      </c>
      <c r="C201" s="38"/>
      <c r="F201" s="37">
        <v>1054400</v>
      </c>
      <c r="I201" s="37">
        <v>0</v>
      </c>
      <c r="K201" s="37">
        <v>48458</v>
      </c>
      <c r="N201" s="37">
        <v>1005942</v>
      </c>
      <c r="P201" s="37">
        <v>703942</v>
      </c>
      <c r="Q201" s="37">
        <v>64078.400000000001</v>
      </c>
      <c r="R201" s="37"/>
      <c r="S201" s="37"/>
      <c r="U201" s="37">
        <v>0</v>
      </c>
      <c r="V201" s="37"/>
      <c r="X201" s="37">
        <v>0</v>
      </c>
      <c r="Y201" s="37"/>
      <c r="AC201" s="37">
        <v>64078.400000000001</v>
      </c>
      <c r="AF201" s="37">
        <v>639863.6</v>
      </c>
      <c r="AH201" s="37">
        <v>941863.6</v>
      </c>
      <c r="AI201" s="37"/>
      <c r="AJ201" s="37"/>
    </row>
    <row r="202" spans="1:36" ht="6.75" customHeight="1">
      <c r="A202" s="35" t="s">
        <v>540</v>
      </c>
      <c r="B202" s="38" t="s">
        <v>541</v>
      </c>
      <c r="C202" s="38"/>
      <c r="F202" s="37">
        <v>990000</v>
      </c>
      <c r="I202" s="37">
        <v>4827.8</v>
      </c>
      <c r="K202" s="37">
        <v>0</v>
      </c>
      <c r="N202" s="37">
        <v>994827.8</v>
      </c>
      <c r="P202" s="37">
        <v>694827.8</v>
      </c>
      <c r="Q202" s="37">
        <v>0</v>
      </c>
      <c r="R202" s="37"/>
      <c r="S202" s="37"/>
      <c r="U202" s="37">
        <v>0</v>
      </c>
      <c r="V202" s="37"/>
      <c r="X202" s="37">
        <v>0</v>
      </c>
      <c r="Y202" s="37"/>
      <c r="AC202" s="37">
        <v>0</v>
      </c>
      <c r="AF202" s="37">
        <v>694827.8</v>
      </c>
      <c r="AH202" s="37">
        <v>994827.8</v>
      </c>
      <c r="AI202" s="37"/>
      <c r="AJ202" s="37"/>
    </row>
    <row r="203" spans="1:36" ht="6.75" customHeight="1">
      <c r="A203" s="35" t="s">
        <v>542</v>
      </c>
      <c r="B203" s="38" t="s">
        <v>543</v>
      </c>
      <c r="C203" s="38"/>
      <c r="F203" s="37">
        <v>37102626.350000001</v>
      </c>
      <c r="I203" s="37">
        <v>185701.41</v>
      </c>
      <c r="K203" s="37">
        <v>100977.44</v>
      </c>
      <c r="N203" s="37">
        <v>37187350.32</v>
      </c>
      <c r="P203" s="37">
        <v>21478554.559999999</v>
      </c>
      <c r="Q203" s="37">
        <v>3994216.37</v>
      </c>
      <c r="R203" s="37"/>
      <c r="S203" s="37"/>
      <c r="U203" s="37">
        <v>2689403.18</v>
      </c>
      <c r="V203" s="37"/>
      <c r="X203" s="37">
        <v>3860889.5300000003</v>
      </c>
      <c r="Y203" s="37"/>
      <c r="AC203" s="37">
        <v>10544509.08</v>
      </c>
      <c r="AF203" s="37">
        <v>10934045.48</v>
      </c>
      <c r="AH203" s="37">
        <v>26642841.240000002</v>
      </c>
      <c r="AI203" s="37"/>
      <c r="AJ203" s="37"/>
    </row>
    <row r="204" spans="1:36" ht="6.75" customHeight="1">
      <c r="A204" s="35" t="s">
        <v>544</v>
      </c>
      <c r="B204" s="38" t="s">
        <v>545</v>
      </c>
      <c r="C204" s="38"/>
      <c r="F204" s="37">
        <v>37102626.350000001</v>
      </c>
      <c r="I204" s="37">
        <v>185701.41</v>
      </c>
      <c r="K204" s="37">
        <v>100977.44</v>
      </c>
      <c r="N204" s="37">
        <v>37187350.32</v>
      </c>
      <c r="P204" s="37">
        <v>21478554.559999999</v>
      </c>
      <c r="Q204" s="37">
        <v>3994216.37</v>
      </c>
      <c r="R204" s="37"/>
      <c r="S204" s="37"/>
      <c r="U204" s="37">
        <v>2689403.18</v>
      </c>
      <c r="V204" s="37"/>
      <c r="X204" s="37">
        <v>3860889.5300000003</v>
      </c>
      <c r="Y204" s="37"/>
      <c r="AC204" s="37">
        <v>10544509.08</v>
      </c>
      <c r="AF204" s="37">
        <v>10934045.48</v>
      </c>
      <c r="AH204" s="37">
        <v>26642841.240000002</v>
      </c>
      <c r="AI204" s="37"/>
      <c r="AJ204" s="37"/>
    </row>
    <row r="205" spans="1:36" ht="6.75" customHeight="1">
      <c r="A205" s="35" t="s">
        <v>546</v>
      </c>
      <c r="B205" s="38" t="s">
        <v>547</v>
      </c>
      <c r="C205" s="38"/>
      <c r="F205" s="37">
        <v>4819290</v>
      </c>
      <c r="I205" s="37">
        <v>46140</v>
      </c>
      <c r="K205" s="37">
        <v>15000</v>
      </c>
      <c r="N205" s="37">
        <v>4850430</v>
      </c>
      <c r="P205" s="37">
        <v>2992430</v>
      </c>
      <c r="Q205" s="37">
        <v>944099.88</v>
      </c>
      <c r="R205" s="37"/>
      <c r="S205" s="37"/>
      <c r="U205" s="37">
        <v>9280</v>
      </c>
      <c r="V205" s="37"/>
      <c r="X205" s="37">
        <v>1154010.6500000001</v>
      </c>
      <c r="Y205" s="37"/>
      <c r="AC205" s="37">
        <v>2107390.5300000003</v>
      </c>
      <c r="AF205" s="37">
        <v>885039.47</v>
      </c>
      <c r="AH205" s="37">
        <v>2743039.47</v>
      </c>
      <c r="AI205" s="37"/>
      <c r="AJ205" s="37"/>
    </row>
    <row r="206" spans="1:36" ht="6.75" customHeight="1">
      <c r="A206" s="35" t="s">
        <v>548</v>
      </c>
      <c r="B206" s="38" t="s">
        <v>549</v>
      </c>
      <c r="C206" s="38"/>
      <c r="F206" s="37">
        <v>4819290</v>
      </c>
      <c r="I206" s="37">
        <v>46140</v>
      </c>
      <c r="K206" s="37">
        <v>15000</v>
      </c>
      <c r="N206" s="37">
        <v>4850430</v>
      </c>
      <c r="P206" s="37">
        <v>2992430</v>
      </c>
      <c r="Q206" s="37">
        <v>944099.88</v>
      </c>
      <c r="R206" s="37"/>
      <c r="S206" s="37"/>
      <c r="U206" s="37">
        <v>9280</v>
      </c>
      <c r="V206" s="37"/>
      <c r="X206" s="37">
        <v>1154010.6500000001</v>
      </c>
      <c r="Y206" s="37"/>
      <c r="AC206" s="37">
        <v>2107390.5300000003</v>
      </c>
      <c r="AF206" s="37">
        <v>885039.47</v>
      </c>
      <c r="AH206" s="37">
        <v>2743039.47</v>
      </c>
      <c r="AI206" s="37"/>
      <c r="AJ206" s="37"/>
    </row>
    <row r="207" spans="1:36" ht="10.5" customHeight="1">
      <c r="A207" s="35" t="s">
        <v>550</v>
      </c>
      <c r="B207" s="36" t="s">
        <v>551</v>
      </c>
      <c r="C207" s="36"/>
      <c r="F207" s="37">
        <v>1564000</v>
      </c>
      <c r="I207" s="37">
        <v>0</v>
      </c>
      <c r="K207" s="37">
        <v>0</v>
      </c>
      <c r="N207" s="37">
        <v>1564000</v>
      </c>
      <c r="P207" s="37">
        <v>782000</v>
      </c>
      <c r="Q207" s="37">
        <v>397880</v>
      </c>
      <c r="R207" s="37"/>
      <c r="S207" s="37"/>
      <c r="U207" s="37">
        <v>0</v>
      </c>
      <c r="V207" s="37"/>
      <c r="X207" s="37">
        <v>170520</v>
      </c>
      <c r="Y207" s="37"/>
      <c r="AC207" s="37">
        <v>568400</v>
      </c>
      <c r="AF207" s="37">
        <v>213600</v>
      </c>
      <c r="AH207" s="37">
        <v>995600</v>
      </c>
      <c r="AI207" s="37"/>
      <c r="AJ207" s="37"/>
    </row>
    <row r="208" spans="1:36" ht="10.5" customHeight="1">
      <c r="A208" s="35" t="s">
        <v>552</v>
      </c>
      <c r="B208" s="36" t="s">
        <v>553</v>
      </c>
      <c r="C208" s="36"/>
      <c r="F208" s="37">
        <v>1564000</v>
      </c>
      <c r="I208" s="37">
        <v>0</v>
      </c>
      <c r="K208" s="37">
        <v>0</v>
      </c>
      <c r="N208" s="37">
        <v>1564000</v>
      </c>
      <c r="P208" s="37">
        <v>782000</v>
      </c>
      <c r="Q208" s="37">
        <v>397880</v>
      </c>
      <c r="R208" s="37"/>
      <c r="S208" s="37"/>
      <c r="U208" s="37">
        <v>0</v>
      </c>
      <c r="V208" s="37"/>
      <c r="X208" s="37">
        <v>170520</v>
      </c>
      <c r="Y208" s="37"/>
      <c r="AC208" s="37">
        <v>568400</v>
      </c>
      <c r="AF208" s="37">
        <v>213600</v>
      </c>
      <c r="AH208" s="37">
        <v>995600</v>
      </c>
      <c r="AI208" s="37"/>
      <c r="AJ208" s="37"/>
    </row>
    <row r="209" spans="1:36" ht="6.75" customHeight="1">
      <c r="A209" s="35" t="s">
        <v>554</v>
      </c>
      <c r="B209" s="38" t="s">
        <v>555</v>
      </c>
      <c r="C209" s="38"/>
      <c r="F209" s="37">
        <v>32980139</v>
      </c>
      <c r="I209" s="37">
        <v>113341.05</v>
      </c>
      <c r="K209" s="37">
        <v>483553.05</v>
      </c>
      <c r="N209" s="37">
        <v>32609927</v>
      </c>
      <c r="P209" s="37">
        <v>17233757.5</v>
      </c>
      <c r="Q209" s="37">
        <v>7542022.6799999997</v>
      </c>
      <c r="R209" s="37"/>
      <c r="S209" s="37"/>
      <c r="U209" s="37">
        <v>1842885.53</v>
      </c>
      <c r="V209" s="37"/>
      <c r="X209" s="37">
        <v>3874238.99</v>
      </c>
      <c r="Y209" s="37"/>
      <c r="AC209" s="37">
        <v>13259147.200000001</v>
      </c>
      <c r="AF209" s="37">
        <v>3974610.3000000003</v>
      </c>
      <c r="AH209" s="37">
        <v>19350779.800000001</v>
      </c>
      <c r="AI209" s="37"/>
      <c r="AJ209" s="37"/>
    </row>
    <row r="210" spans="1:36" ht="6.75" customHeight="1">
      <c r="A210" s="35" t="s">
        <v>556</v>
      </c>
      <c r="B210" s="38" t="s">
        <v>557</v>
      </c>
      <c r="C210" s="38"/>
      <c r="F210" s="37">
        <v>30083339</v>
      </c>
      <c r="I210" s="37">
        <v>113341.05</v>
      </c>
      <c r="K210" s="37">
        <v>455936.05</v>
      </c>
      <c r="N210" s="37">
        <v>29740744</v>
      </c>
      <c r="P210" s="37">
        <v>14386574.5</v>
      </c>
      <c r="Q210" s="37">
        <v>7370358.6799999997</v>
      </c>
      <c r="R210" s="37"/>
      <c r="S210" s="37"/>
      <c r="U210" s="37">
        <v>1277159.53</v>
      </c>
      <c r="V210" s="37"/>
      <c r="X210" s="37">
        <v>3410238.99</v>
      </c>
      <c r="Y210" s="37"/>
      <c r="AC210" s="37">
        <v>12057757.200000001</v>
      </c>
      <c r="AF210" s="37">
        <v>2328817.3000000003</v>
      </c>
      <c r="AH210" s="37">
        <v>17682986.800000001</v>
      </c>
      <c r="AI210" s="37"/>
      <c r="AJ210" s="37"/>
    </row>
    <row r="211" spans="1:36" ht="10.5" customHeight="1">
      <c r="A211" s="35" t="s">
        <v>558</v>
      </c>
      <c r="B211" s="36" t="s">
        <v>559</v>
      </c>
      <c r="C211" s="36"/>
      <c r="F211" s="37">
        <v>24104137.52</v>
      </c>
      <c r="I211" s="37">
        <v>0</v>
      </c>
      <c r="K211" s="37">
        <v>455936.05</v>
      </c>
      <c r="N211" s="37">
        <v>23648201.469999999</v>
      </c>
      <c r="P211" s="37">
        <v>11283632.710000001</v>
      </c>
      <c r="Q211" s="37">
        <v>6690205.2800000003</v>
      </c>
      <c r="R211" s="37"/>
      <c r="S211" s="37"/>
      <c r="U211" s="37">
        <v>1048234.3300000001</v>
      </c>
      <c r="V211" s="37"/>
      <c r="X211" s="37">
        <v>3125067.14</v>
      </c>
      <c r="Y211" s="37"/>
      <c r="AC211" s="37">
        <v>10863506.75</v>
      </c>
      <c r="AF211" s="37">
        <v>420125.96</v>
      </c>
      <c r="AH211" s="37">
        <v>12784694.720000001</v>
      </c>
      <c r="AI211" s="37"/>
      <c r="AJ211" s="37"/>
    </row>
    <row r="212" spans="1:36" ht="6.75" customHeight="1">
      <c r="A212" s="35" t="s">
        <v>560</v>
      </c>
      <c r="B212" s="38" t="s">
        <v>561</v>
      </c>
      <c r="C212" s="38"/>
      <c r="F212" s="37">
        <v>5979201.4800000004</v>
      </c>
      <c r="I212" s="37">
        <v>113341.05</v>
      </c>
      <c r="K212" s="37">
        <v>0</v>
      </c>
      <c r="N212" s="37">
        <v>6092542.5300000003</v>
      </c>
      <c r="P212" s="37">
        <v>3102941.79</v>
      </c>
      <c r="Q212" s="37">
        <v>680153.4</v>
      </c>
      <c r="R212" s="37"/>
      <c r="S212" s="37"/>
      <c r="U212" s="37">
        <v>228925.2</v>
      </c>
      <c r="V212" s="37"/>
      <c r="X212" s="37">
        <v>285171.85000000003</v>
      </c>
      <c r="Y212" s="37"/>
      <c r="AC212" s="37">
        <v>1194250.45</v>
      </c>
      <c r="AF212" s="37">
        <v>1908691.34</v>
      </c>
      <c r="AH212" s="37">
        <v>4898292.08</v>
      </c>
      <c r="AI212" s="37"/>
      <c r="AJ212" s="37"/>
    </row>
    <row r="213" spans="1:36" ht="6.75" customHeight="1">
      <c r="A213" s="35" t="s">
        <v>562</v>
      </c>
      <c r="B213" s="38" t="s">
        <v>563</v>
      </c>
      <c r="C213" s="38"/>
      <c r="F213" s="37">
        <v>2800000</v>
      </c>
      <c r="I213" s="37">
        <v>0</v>
      </c>
      <c r="K213" s="37">
        <v>0</v>
      </c>
      <c r="N213" s="37">
        <v>2800000</v>
      </c>
      <c r="P213" s="37">
        <v>2800000</v>
      </c>
      <c r="Q213" s="37">
        <v>171664</v>
      </c>
      <c r="R213" s="37"/>
      <c r="S213" s="37"/>
      <c r="U213" s="37">
        <v>565726</v>
      </c>
      <c r="V213" s="37"/>
      <c r="X213" s="37">
        <v>464000</v>
      </c>
      <c r="Y213" s="37"/>
      <c r="AC213" s="37">
        <v>1201390</v>
      </c>
      <c r="AF213" s="37">
        <v>1598610</v>
      </c>
      <c r="AH213" s="37">
        <v>1598610</v>
      </c>
      <c r="AI213" s="37"/>
      <c r="AJ213" s="37"/>
    </row>
    <row r="214" spans="1:36" ht="10.5" customHeight="1">
      <c r="A214" s="35" t="s">
        <v>564</v>
      </c>
      <c r="B214" s="36" t="s">
        <v>565</v>
      </c>
      <c r="C214" s="36"/>
      <c r="F214" s="37">
        <v>2800000</v>
      </c>
      <c r="I214" s="37">
        <v>0</v>
      </c>
      <c r="K214" s="37">
        <v>0</v>
      </c>
      <c r="N214" s="37">
        <v>2800000</v>
      </c>
      <c r="P214" s="37">
        <v>2800000</v>
      </c>
      <c r="Q214" s="37">
        <v>171664</v>
      </c>
      <c r="R214" s="37"/>
      <c r="S214" s="37"/>
      <c r="U214" s="37">
        <v>565726</v>
      </c>
      <c r="V214" s="37"/>
      <c r="X214" s="37">
        <v>464000</v>
      </c>
      <c r="Y214" s="37"/>
      <c r="AC214" s="37">
        <v>1201390</v>
      </c>
      <c r="AF214" s="37">
        <v>1598610</v>
      </c>
      <c r="AH214" s="37">
        <v>1598610</v>
      </c>
      <c r="AI214" s="37"/>
      <c r="AJ214" s="37"/>
    </row>
    <row r="215" spans="1:36" ht="6.75" customHeight="1">
      <c r="A215" s="35" t="s">
        <v>566</v>
      </c>
      <c r="B215" s="38" t="s">
        <v>567</v>
      </c>
      <c r="C215" s="38"/>
      <c r="F215" s="37">
        <v>70000</v>
      </c>
      <c r="I215" s="37">
        <v>0</v>
      </c>
      <c r="K215" s="37">
        <v>817</v>
      </c>
      <c r="N215" s="37">
        <v>69183</v>
      </c>
      <c r="P215" s="37">
        <v>47183</v>
      </c>
      <c r="Q215" s="37">
        <v>0</v>
      </c>
      <c r="R215" s="37"/>
      <c r="S215" s="37"/>
      <c r="U215" s="37">
        <v>0</v>
      </c>
      <c r="V215" s="37"/>
      <c r="X215" s="37">
        <v>0</v>
      </c>
      <c r="Y215" s="37"/>
      <c r="AC215" s="37">
        <v>0</v>
      </c>
      <c r="AF215" s="37">
        <v>47183</v>
      </c>
      <c r="AH215" s="37">
        <v>69183</v>
      </c>
      <c r="AI215" s="37"/>
      <c r="AJ215" s="37"/>
    </row>
    <row r="216" spans="1:36" ht="10.5" customHeight="1">
      <c r="A216" s="35" t="s">
        <v>568</v>
      </c>
      <c r="B216" s="36" t="s">
        <v>569</v>
      </c>
      <c r="C216" s="36"/>
      <c r="F216" s="37">
        <v>70000</v>
      </c>
      <c r="I216" s="37">
        <v>0</v>
      </c>
      <c r="K216" s="37">
        <v>817</v>
      </c>
      <c r="N216" s="37">
        <v>69183</v>
      </c>
      <c r="P216" s="37">
        <v>47183</v>
      </c>
      <c r="Q216" s="37">
        <v>0</v>
      </c>
      <c r="R216" s="37"/>
      <c r="S216" s="37"/>
      <c r="U216" s="37">
        <v>0</v>
      </c>
      <c r="V216" s="37"/>
      <c r="X216" s="37">
        <v>0</v>
      </c>
      <c r="Y216" s="37"/>
      <c r="AC216" s="37">
        <v>0</v>
      </c>
      <c r="AF216" s="37">
        <v>47183</v>
      </c>
      <c r="AH216" s="37">
        <v>69183</v>
      </c>
      <c r="AI216" s="37"/>
      <c r="AJ216" s="37"/>
    </row>
    <row r="217" spans="1:36" ht="10.5" customHeight="1">
      <c r="A217" s="35" t="s">
        <v>570</v>
      </c>
      <c r="B217" s="36" t="s">
        <v>571</v>
      </c>
      <c r="C217" s="36"/>
      <c r="F217" s="37">
        <v>26800</v>
      </c>
      <c r="I217" s="37">
        <v>0</v>
      </c>
      <c r="K217" s="37">
        <v>26800</v>
      </c>
      <c r="N217" s="37">
        <v>0</v>
      </c>
      <c r="P217" s="37">
        <v>0</v>
      </c>
      <c r="Q217" s="37">
        <v>0</v>
      </c>
      <c r="R217" s="37"/>
      <c r="S217" s="37"/>
      <c r="U217" s="37">
        <v>0</v>
      </c>
      <c r="V217" s="37"/>
      <c r="X217" s="37">
        <v>0</v>
      </c>
      <c r="Y217" s="37"/>
      <c r="AC217" s="37">
        <v>0</v>
      </c>
      <c r="AF217" s="37">
        <v>0</v>
      </c>
      <c r="AH217" s="37">
        <v>0</v>
      </c>
      <c r="AI217" s="37"/>
      <c r="AJ217" s="37"/>
    </row>
    <row r="218" spans="1:36" ht="10.5" customHeight="1">
      <c r="A218" s="35" t="s">
        <v>572</v>
      </c>
      <c r="B218" s="36" t="s">
        <v>571</v>
      </c>
      <c r="C218" s="36"/>
      <c r="F218" s="37">
        <v>26800</v>
      </c>
      <c r="I218" s="37">
        <v>0</v>
      </c>
      <c r="K218" s="37">
        <v>26800</v>
      </c>
      <c r="N218" s="37">
        <v>0</v>
      </c>
      <c r="P218" s="37">
        <v>0</v>
      </c>
      <c r="Q218" s="37">
        <v>0</v>
      </c>
      <c r="R218" s="37"/>
      <c r="S218" s="37"/>
      <c r="U218" s="37">
        <v>0</v>
      </c>
      <c r="V218" s="37"/>
      <c r="X218" s="37">
        <v>0</v>
      </c>
      <c r="Y218" s="37"/>
      <c r="AC218" s="37">
        <v>0</v>
      </c>
      <c r="AF218" s="37">
        <v>0</v>
      </c>
      <c r="AH218" s="37">
        <v>0</v>
      </c>
      <c r="AI218" s="37"/>
      <c r="AJ218" s="37"/>
    </row>
    <row r="219" spans="1:36" ht="10.5" customHeight="1">
      <c r="A219" s="35" t="s">
        <v>573</v>
      </c>
      <c r="B219" s="36" t="s">
        <v>574</v>
      </c>
      <c r="C219" s="36"/>
      <c r="F219" s="37">
        <v>172500</v>
      </c>
      <c r="I219" s="37">
        <v>3275</v>
      </c>
      <c r="K219" s="37">
        <v>15785.640000000001</v>
      </c>
      <c r="N219" s="37">
        <v>159989.36000000002</v>
      </c>
      <c r="P219" s="37">
        <v>76739.38</v>
      </c>
      <c r="Q219" s="37">
        <v>0</v>
      </c>
      <c r="R219" s="37"/>
      <c r="S219" s="37"/>
      <c r="U219" s="37">
        <v>140</v>
      </c>
      <c r="V219" s="37"/>
      <c r="X219" s="37">
        <v>8243.9</v>
      </c>
      <c r="Y219" s="37"/>
      <c r="AC219" s="37">
        <v>8383.9</v>
      </c>
      <c r="AF219" s="37">
        <v>68355.48</v>
      </c>
      <c r="AH219" s="37">
        <v>151605.46</v>
      </c>
      <c r="AI219" s="37"/>
      <c r="AJ219" s="37"/>
    </row>
    <row r="220" spans="1:36" ht="10.5" customHeight="1">
      <c r="A220" s="35" t="s">
        <v>575</v>
      </c>
      <c r="B220" s="36" t="s">
        <v>576</v>
      </c>
      <c r="C220" s="36"/>
      <c r="F220" s="37">
        <v>126300</v>
      </c>
      <c r="I220" s="37">
        <v>3275</v>
      </c>
      <c r="K220" s="37">
        <v>12510.64</v>
      </c>
      <c r="N220" s="37">
        <v>117064.36</v>
      </c>
      <c r="P220" s="37">
        <v>54414.380000000005</v>
      </c>
      <c r="Q220" s="37">
        <v>0</v>
      </c>
      <c r="R220" s="37"/>
      <c r="S220" s="37"/>
      <c r="U220" s="37">
        <v>140</v>
      </c>
      <c r="V220" s="37"/>
      <c r="X220" s="37">
        <v>8243.9</v>
      </c>
      <c r="Y220" s="37"/>
      <c r="AC220" s="37">
        <v>8383.9</v>
      </c>
      <c r="AF220" s="37">
        <v>46030.48</v>
      </c>
      <c r="AH220" s="37">
        <v>108680.46</v>
      </c>
      <c r="AI220" s="37"/>
      <c r="AJ220" s="37"/>
    </row>
    <row r="221" spans="1:36" ht="3" customHeight="1">
      <c r="B221" s="31" t="s">
        <v>183</v>
      </c>
      <c r="C221" s="31"/>
      <c r="D221" s="31"/>
      <c r="E221" s="31"/>
      <c r="Q221" s="32" t="s">
        <v>181</v>
      </c>
      <c r="R221" s="32"/>
      <c r="S221" s="32"/>
      <c r="AF221" s="33" t="s">
        <v>182</v>
      </c>
    </row>
    <row r="222" spans="1:36" ht="9" customHeight="1">
      <c r="A222" s="35" t="s">
        <v>577</v>
      </c>
      <c r="B222" s="36" t="s">
        <v>578</v>
      </c>
      <c r="C222" s="36"/>
      <c r="F222" s="37">
        <v>126300</v>
      </c>
      <c r="I222" s="37">
        <v>3275</v>
      </c>
      <c r="K222" s="37">
        <v>12510.64</v>
      </c>
      <c r="N222" s="37">
        <v>117064.36</v>
      </c>
      <c r="P222" s="37">
        <v>54414.380000000005</v>
      </c>
      <c r="Q222" s="37">
        <v>0</v>
      </c>
      <c r="R222" s="37"/>
      <c r="S222" s="37"/>
      <c r="U222" s="37">
        <v>140</v>
      </c>
      <c r="V222" s="37"/>
      <c r="X222" s="37">
        <v>8243.9</v>
      </c>
      <c r="Y222" s="37"/>
      <c r="AC222" s="37">
        <v>8383.9</v>
      </c>
      <c r="AF222" s="37">
        <v>46030.48</v>
      </c>
      <c r="AH222" s="37">
        <v>108680.46</v>
      </c>
      <c r="AI222" s="37"/>
      <c r="AJ222" s="37"/>
    </row>
    <row r="223" spans="1:36" ht="10.5" customHeight="1">
      <c r="A223" s="35" t="s">
        <v>579</v>
      </c>
      <c r="B223" s="36" t="s">
        <v>580</v>
      </c>
      <c r="C223" s="36"/>
      <c r="F223" s="37">
        <v>31200</v>
      </c>
      <c r="I223" s="37">
        <v>0</v>
      </c>
      <c r="K223" s="37">
        <v>3275</v>
      </c>
      <c r="N223" s="37">
        <v>27925</v>
      </c>
      <c r="P223" s="37">
        <v>12325</v>
      </c>
      <c r="Q223" s="37">
        <v>0</v>
      </c>
      <c r="R223" s="37"/>
      <c r="S223" s="37"/>
      <c r="U223" s="37">
        <v>0</v>
      </c>
      <c r="V223" s="37"/>
      <c r="X223" s="37">
        <v>0</v>
      </c>
      <c r="Y223" s="37"/>
      <c r="AC223" s="37">
        <v>0</v>
      </c>
      <c r="AF223" s="37">
        <v>12325</v>
      </c>
      <c r="AH223" s="37">
        <v>27925</v>
      </c>
      <c r="AI223" s="37"/>
      <c r="AJ223" s="37"/>
    </row>
    <row r="224" spans="1:36" ht="10.5" customHeight="1">
      <c r="A224" s="35" t="s">
        <v>581</v>
      </c>
      <c r="B224" s="36" t="s">
        <v>582</v>
      </c>
      <c r="C224" s="36"/>
      <c r="F224" s="37">
        <v>31200</v>
      </c>
      <c r="I224" s="37">
        <v>0</v>
      </c>
      <c r="K224" s="37">
        <v>3275</v>
      </c>
      <c r="N224" s="37">
        <v>27925</v>
      </c>
      <c r="P224" s="37">
        <v>12325</v>
      </c>
      <c r="Q224" s="37">
        <v>0</v>
      </c>
      <c r="R224" s="37"/>
      <c r="S224" s="37"/>
      <c r="U224" s="37">
        <v>0</v>
      </c>
      <c r="V224" s="37"/>
      <c r="X224" s="37">
        <v>0</v>
      </c>
      <c r="Y224" s="37"/>
      <c r="AC224" s="37">
        <v>0</v>
      </c>
      <c r="AF224" s="37">
        <v>12325</v>
      </c>
      <c r="AH224" s="37">
        <v>27925</v>
      </c>
      <c r="AI224" s="37"/>
      <c r="AJ224" s="37"/>
    </row>
    <row r="225" spans="1:36" ht="10.5" customHeight="1">
      <c r="A225" s="35" t="s">
        <v>583</v>
      </c>
      <c r="B225" s="36" t="s">
        <v>584</v>
      </c>
      <c r="C225" s="36"/>
      <c r="F225" s="37">
        <v>15000</v>
      </c>
      <c r="I225" s="37">
        <v>0</v>
      </c>
      <c r="K225" s="37">
        <v>0</v>
      </c>
      <c r="N225" s="37">
        <v>15000</v>
      </c>
      <c r="P225" s="37">
        <v>10000</v>
      </c>
      <c r="Q225" s="37">
        <v>0</v>
      </c>
      <c r="R225" s="37"/>
      <c r="S225" s="37"/>
      <c r="U225" s="37">
        <v>0</v>
      </c>
      <c r="V225" s="37"/>
      <c r="X225" s="37">
        <v>0</v>
      </c>
      <c r="Y225" s="37"/>
      <c r="AC225" s="37">
        <v>0</v>
      </c>
      <c r="AF225" s="37">
        <v>10000</v>
      </c>
      <c r="AH225" s="37">
        <v>15000</v>
      </c>
      <c r="AI225" s="37"/>
      <c r="AJ225" s="37"/>
    </row>
    <row r="226" spans="1:36" ht="10.5" customHeight="1">
      <c r="A226" s="35" t="s">
        <v>585</v>
      </c>
      <c r="B226" s="36" t="s">
        <v>584</v>
      </c>
      <c r="C226" s="36"/>
      <c r="F226" s="37">
        <v>15000</v>
      </c>
      <c r="I226" s="37">
        <v>0</v>
      </c>
      <c r="K226" s="37">
        <v>0</v>
      </c>
      <c r="N226" s="37">
        <v>15000</v>
      </c>
      <c r="P226" s="37">
        <v>10000</v>
      </c>
      <c r="Q226" s="37">
        <v>0</v>
      </c>
      <c r="R226" s="37"/>
      <c r="S226" s="37"/>
      <c r="U226" s="37">
        <v>0</v>
      </c>
      <c r="V226" s="37"/>
      <c r="X226" s="37">
        <v>0</v>
      </c>
      <c r="Y226" s="37"/>
      <c r="AC226" s="37">
        <v>0</v>
      </c>
      <c r="AF226" s="37">
        <v>10000</v>
      </c>
      <c r="AH226" s="37">
        <v>15000</v>
      </c>
      <c r="AI226" s="37"/>
      <c r="AJ226" s="37"/>
    </row>
    <row r="227" spans="1:36" ht="10.5" customHeight="1">
      <c r="A227" s="35" t="s">
        <v>586</v>
      </c>
      <c r="B227" s="36" t="s">
        <v>587</v>
      </c>
      <c r="C227" s="36"/>
      <c r="F227" s="37">
        <v>50633396.210000001</v>
      </c>
      <c r="I227" s="37">
        <v>12852904.689999999</v>
      </c>
      <c r="K227" s="37">
        <v>5288780.66</v>
      </c>
      <c r="N227" s="37">
        <v>58197520.240000002</v>
      </c>
      <c r="P227" s="37">
        <v>28696826.039999999</v>
      </c>
      <c r="Q227" s="37">
        <v>5634392.9199999999</v>
      </c>
      <c r="R227" s="37"/>
      <c r="S227" s="37"/>
      <c r="U227" s="37">
        <v>146630</v>
      </c>
      <c r="V227" s="37"/>
      <c r="X227" s="37">
        <v>23181848.990000002</v>
      </c>
      <c r="Y227" s="37"/>
      <c r="AC227" s="37">
        <v>28962871.91</v>
      </c>
      <c r="AF227" s="37">
        <v>-266045.87</v>
      </c>
      <c r="AH227" s="37">
        <v>29234648.330000002</v>
      </c>
      <c r="AI227" s="37"/>
      <c r="AJ227" s="37"/>
    </row>
    <row r="228" spans="1:36" ht="10.5" customHeight="1">
      <c r="A228" s="35" t="s">
        <v>588</v>
      </c>
      <c r="B228" s="36" t="s">
        <v>589</v>
      </c>
      <c r="C228" s="36"/>
      <c r="F228" s="37">
        <v>49847050.210000001</v>
      </c>
      <c r="I228" s="37">
        <v>12769790.689999999</v>
      </c>
      <c r="K228" s="37">
        <v>5284118.66</v>
      </c>
      <c r="N228" s="37">
        <v>57332722.240000002</v>
      </c>
      <c r="P228" s="37">
        <v>28142278.539999999</v>
      </c>
      <c r="Q228" s="37">
        <v>5528948.9199999999</v>
      </c>
      <c r="R228" s="37"/>
      <c r="S228" s="37"/>
      <c r="U228" s="37">
        <v>146630</v>
      </c>
      <c r="V228" s="37"/>
      <c r="X228" s="37">
        <v>23180772.990000002</v>
      </c>
      <c r="Y228" s="37"/>
      <c r="AC228" s="37">
        <v>28856351.91</v>
      </c>
      <c r="AF228" s="37">
        <v>-714073.37</v>
      </c>
      <c r="AH228" s="37">
        <v>28476370.330000002</v>
      </c>
      <c r="AI228" s="37"/>
      <c r="AJ228" s="37"/>
    </row>
    <row r="229" spans="1:36" ht="6.75" customHeight="1">
      <c r="A229" s="35" t="s">
        <v>590</v>
      </c>
      <c r="B229" s="38" t="s">
        <v>591</v>
      </c>
      <c r="C229" s="38"/>
      <c r="F229" s="37">
        <v>15469459.450000001</v>
      </c>
      <c r="I229" s="37">
        <v>24012</v>
      </c>
      <c r="K229" s="37">
        <v>1228518.6500000001</v>
      </c>
      <c r="N229" s="37">
        <v>14264952.800000001</v>
      </c>
      <c r="P229" s="37">
        <v>1127133.24</v>
      </c>
      <c r="Q229" s="37">
        <v>23558.12</v>
      </c>
      <c r="R229" s="37"/>
      <c r="S229" s="37"/>
      <c r="U229" s="37">
        <v>16240</v>
      </c>
      <c r="V229" s="37"/>
      <c r="X229" s="37">
        <v>155906.32</v>
      </c>
      <c r="Y229" s="37"/>
      <c r="AC229" s="37">
        <v>195704.44</v>
      </c>
      <c r="AF229" s="37">
        <v>931428.8</v>
      </c>
      <c r="AH229" s="37">
        <v>14069248.359999999</v>
      </c>
      <c r="AI229" s="37"/>
      <c r="AJ229" s="37"/>
    </row>
    <row r="230" spans="1:36" ht="10.5" customHeight="1">
      <c r="A230" s="35" t="s">
        <v>592</v>
      </c>
      <c r="B230" s="36" t="s">
        <v>593</v>
      </c>
      <c r="C230" s="36"/>
      <c r="F230" s="37">
        <v>34377590.759999998</v>
      </c>
      <c r="I230" s="37">
        <v>12745778.689999999</v>
      </c>
      <c r="K230" s="37">
        <v>4055600.0100000002</v>
      </c>
      <c r="N230" s="37">
        <v>43067769.439999998</v>
      </c>
      <c r="P230" s="37">
        <v>27015145.300000001</v>
      </c>
      <c r="Q230" s="37">
        <v>5505390.7999999998</v>
      </c>
      <c r="R230" s="37"/>
      <c r="S230" s="37"/>
      <c r="U230" s="37">
        <v>130390</v>
      </c>
      <c r="V230" s="37"/>
      <c r="X230" s="37">
        <v>23024866.670000002</v>
      </c>
      <c r="Y230" s="37"/>
      <c r="AC230" s="37">
        <v>28660647.469999999</v>
      </c>
      <c r="AF230" s="37">
        <v>-1645502.17</v>
      </c>
      <c r="AH230" s="37">
        <v>14407121.970000001</v>
      </c>
      <c r="AI230" s="37"/>
      <c r="AJ230" s="37"/>
    </row>
    <row r="231" spans="1:36" ht="10.5" customHeight="1">
      <c r="A231" s="35" t="s">
        <v>594</v>
      </c>
      <c r="B231" s="36" t="s">
        <v>595</v>
      </c>
      <c r="C231" s="36"/>
      <c r="F231" s="37">
        <v>90000</v>
      </c>
      <c r="I231" s="37">
        <v>1856</v>
      </c>
      <c r="K231" s="37">
        <v>0</v>
      </c>
      <c r="N231" s="37">
        <v>91856</v>
      </c>
      <c r="P231" s="37">
        <v>46856</v>
      </c>
      <c r="Q231" s="37">
        <v>1856</v>
      </c>
      <c r="R231" s="37"/>
      <c r="S231" s="37"/>
      <c r="U231" s="37">
        <v>0</v>
      </c>
      <c r="V231" s="37"/>
      <c r="X231" s="37">
        <v>0</v>
      </c>
      <c r="Y231" s="37"/>
      <c r="AC231" s="37">
        <v>1856</v>
      </c>
      <c r="AF231" s="37">
        <v>45000</v>
      </c>
      <c r="AH231" s="37">
        <v>90000</v>
      </c>
      <c r="AI231" s="37"/>
      <c r="AJ231" s="37"/>
    </row>
    <row r="232" spans="1:36" ht="10.5" customHeight="1">
      <c r="A232" s="35" t="s">
        <v>596</v>
      </c>
      <c r="B232" s="36" t="s">
        <v>595</v>
      </c>
      <c r="C232" s="36"/>
      <c r="F232" s="37">
        <v>90000</v>
      </c>
      <c r="I232" s="37">
        <v>1856</v>
      </c>
      <c r="K232" s="37">
        <v>0</v>
      </c>
      <c r="N232" s="37">
        <v>91856</v>
      </c>
      <c r="P232" s="37">
        <v>46856</v>
      </c>
      <c r="Q232" s="37">
        <v>1856</v>
      </c>
      <c r="R232" s="37"/>
      <c r="S232" s="37"/>
      <c r="U232" s="37">
        <v>0</v>
      </c>
      <c r="V232" s="37"/>
      <c r="X232" s="37">
        <v>0</v>
      </c>
      <c r="Y232" s="37"/>
      <c r="AC232" s="37">
        <v>1856</v>
      </c>
      <c r="AF232" s="37">
        <v>45000</v>
      </c>
      <c r="AH232" s="37">
        <v>90000</v>
      </c>
      <c r="AI232" s="37"/>
      <c r="AJ232" s="37"/>
    </row>
    <row r="233" spans="1:36" ht="10.5" customHeight="1">
      <c r="A233" s="35" t="s">
        <v>597</v>
      </c>
      <c r="B233" s="36" t="s">
        <v>598</v>
      </c>
      <c r="C233" s="36"/>
      <c r="F233" s="37">
        <v>447345</v>
      </c>
      <c r="I233" s="37">
        <v>81258</v>
      </c>
      <c r="K233" s="37">
        <v>0</v>
      </c>
      <c r="N233" s="37">
        <v>528603</v>
      </c>
      <c r="P233" s="37">
        <v>381603</v>
      </c>
      <c r="Q233" s="37">
        <v>14674</v>
      </c>
      <c r="R233" s="37"/>
      <c r="S233" s="37"/>
      <c r="U233" s="37">
        <v>0</v>
      </c>
      <c r="V233" s="37"/>
      <c r="X233" s="37">
        <v>0</v>
      </c>
      <c r="Y233" s="37"/>
      <c r="AC233" s="37">
        <v>14674</v>
      </c>
      <c r="AF233" s="37">
        <v>366929</v>
      </c>
      <c r="AH233" s="37">
        <v>513929</v>
      </c>
      <c r="AI233" s="37"/>
      <c r="AJ233" s="37"/>
    </row>
    <row r="234" spans="1:36" ht="10.5" customHeight="1">
      <c r="A234" s="35" t="s">
        <v>599</v>
      </c>
      <c r="B234" s="36" t="s">
        <v>600</v>
      </c>
      <c r="C234" s="36"/>
      <c r="F234" s="37">
        <v>447345</v>
      </c>
      <c r="I234" s="37">
        <v>81258</v>
      </c>
      <c r="K234" s="37">
        <v>0</v>
      </c>
      <c r="N234" s="37">
        <v>528603</v>
      </c>
      <c r="P234" s="37">
        <v>381603</v>
      </c>
      <c r="Q234" s="37">
        <v>14674</v>
      </c>
      <c r="R234" s="37"/>
      <c r="S234" s="37"/>
      <c r="U234" s="37">
        <v>0</v>
      </c>
      <c r="V234" s="37"/>
      <c r="X234" s="37">
        <v>0</v>
      </c>
      <c r="Y234" s="37"/>
      <c r="AC234" s="37">
        <v>14674</v>
      </c>
      <c r="AF234" s="37">
        <v>366929</v>
      </c>
      <c r="AH234" s="37">
        <v>513929</v>
      </c>
      <c r="AI234" s="37"/>
      <c r="AJ234" s="37"/>
    </row>
    <row r="235" spans="1:36" ht="10.5" customHeight="1">
      <c r="A235" s="35" t="s">
        <v>601</v>
      </c>
      <c r="B235" s="36" t="s">
        <v>602</v>
      </c>
      <c r="C235" s="36"/>
      <c r="F235" s="37">
        <v>249001</v>
      </c>
      <c r="I235" s="37">
        <v>0</v>
      </c>
      <c r="K235" s="37">
        <v>4662</v>
      </c>
      <c r="N235" s="37">
        <v>244339</v>
      </c>
      <c r="P235" s="37">
        <v>126088.5</v>
      </c>
      <c r="Q235" s="37">
        <v>88914</v>
      </c>
      <c r="R235" s="37"/>
      <c r="S235" s="37"/>
      <c r="U235" s="37">
        <v>0</v>
      </c>
      <c r="V235" s="37"/>
      <c r="X235" s="37">
        <v>1076</v>
      </c>
      <c r="Y235" s="37"/>
      <c r="AC235" s="37">
        <v>89990</v>
      </c>
      <c r="AF235" s="37">
        <v>36098.5</v>
      </c>
      <c r="AH235" s="37">
        <v>154349</v>
      </c>
      <c r="AI235" s="37"/>
      <c r="AJ235" s="37"/>
    </row>
    <row r="236" spans="1:36" ht="10.5" customHeight="1">
      <c r="A236" s="35" t="s">
        <v>603</v>
      </c>
      <c r="B236" s="36" t="s">
        <v>602</v>
      </c>
      <c r="C236" s="36"/>
      <c r="F236" s="37">
        <v>249001</v>
      </c>
      <c r="I236" s="37">
        <v>0</v>
      </c>
      <c r="K236" s="37">
        <v>4662</v>
      </c>
      <c r="N236" s="37">
        <v>244339</v>
      </c>
      <c r="P236" s="37">
        <v>126088.5</v>
      </c>
      <c r="Q236" s="37">
        <v>88914</v>
      </c>
      <c r="R236" s="37"/>
      <c r="S236" s="37"/>
      <c r="U236" s="37">
        <v>0</v>
      </c>
      <c r="V236" s="37"/>
      <c r="X236" s="37">
        <v>1076</v>
      </c>
      <c r="Y236" s="37"/>
      <c r="AC236" s="37">
        <v>89990</v>
      </c>
      <c r="AF236" s="37">
        <v>36098.5</v>
      </c>
      <c r="AH236" s="37">
        <v>154349</v>
      </c>
      <c r="AI236" s="37"/>
      <c r="AJ236" s="37"/>
    </row>
    <row r="237" spans="1:36" ht="10.5" customHeight="1">
      <c r="A237" s="35" t="s">
        <v>604</v>
      </c>
      <c r="B237" s="36" t="s">
        <v>605</v>
      </c>
      <c r="C237" s="36"/>
      <c r="F237" s="37">
        <v>32377166.41</v>
      </c>
      <c r="I237" s="37">
        <v>343722.73</v>
      </c>
      <c r="K237" s="37">
        <v>177696.33000000002</v>
      </c>
      <c r="N237" s="37">
        <v>32543192.810000002</v>
      </c>
      <c r="P237" s="37">
        <v>16414979.35</v>
      </c>
      <c r="Q237" s="37">
        <v>379273.79</v>
      </c>
      <c r="R237" s="37"/>
      <c r="S237" s="37"/>
      <c r="U237" s="37">
        <v>51730.720000000001</v>
      </c>
      <c r="V237" s="37"/>
      <c r="X237" s="37">
        <v>8637250.9100000001</v>
      </c>
      <c r="Y237" s="37"/>
      <c r="AC237" s="37">
        <v>9068255.4199999999</v>
      </c>
      <c r="AF237" s="37">
        <v>7346723.9299999997</v>
      </c>
      <c r="AH237" s="37">
        <v>23474937.390000001</v>
      </c>
      <c r="AI237" s="37"/>
      <c r="AJ237" s="37"/>
    </row>
    <row r="238" spans="1:36" ht="10.5" customHeight="1">
      <c r="A238" s="35" t="s">
        <v>606</v>
      </c>
      <c r="B238" s="36" t="s">
        <v>607</v>
      </c>
      <c r="C238" s="36"/>
      <c r="F238" s="37">
        <v>640046</v>
      </c>
      <c r="I238" s="37">
        <v>2729.01</v>
      </c>
      <c r="K238" s="37">
        <v>0</v>
      </c>
      <c r="N238" s="37">
        <v>642775.01</v>
      </c>
      <c r="P238" s="37">
        <v>338977.01</v>
      </c>
      <c r="Q238" s="37">
        <v>21156.080000000002</v>
      </c>
      <c r="R238" s="37"/>
      <c r="S238" s="37"/>
      <c r="U238" s="37">
        <v>7530.08</v>
      </c>
      <c r="V238" s="37"/>
      <c r="X238" s="37">
        <v>103973.66</v>
      </c>
      <c r="Y238" s="37"/>
      <c r="AC238" s="37">
        <v>132659.82</v>
      </c>
      <c r="AF238" s="37">
        <v>206317.19</v>
      </c>
      <c r="AH238" s="37">
        <v>510115.19</v>
      </c>
      <c r="AI238" s="37"/>
      <c r="AJ238" s="37"/>
    </row>
    <row r="239" spans="1:36" ht="10.5" customHeight="1">
      <c r="A239" s="35" t="s">
        <v>608</v>
      </c>
      <c r="B239" s="36" t="s">
        <v>609</v>
      </c>
      <c r="C239" s="36"/>
      <c r="F239" s="37">
        <v>640046</v>
      </c>
      <c r="I239" s="37">
        <v>2729.01</v>
      </c>
      <c r="K239" s="37">
        <v>0</v>
      </c>
      <c r="N239" s="37">
        <v>642775.01</v>
      </c>
      <c r="P239" s="37">
        <v>338977.01</v>
      </c>
      <c r="Q239" s="37">
        <v>21156.080000000002</v>
      </c>
      <c r="R239" s="37"/>
      <c r="S239" s="37"/>
      <c r="U239" s="37">
        <v>7530.08</v>
      </c>
      <c r="V239" s="37"/>
      <c r="X239" s="37">
        <v>103973.66</v>
      </c>
      <c r="Y239" s="37"/>
      <c r="AC239" s="37">
        <v>132659.82</v>
      </c>
      <c r="AF239" s="37">
        <v>206317.19</v>
      </c>
      <c r="AH239" s="37">
        <v>510115.19</v>
      </c>
      <c r="AI239" s="37"/>
      <c r="AJ239" s="37"/>
    </row>
    <row r="240" spans="1:36" ht="6.75" customHeight="1">
      <c r="A240" s="35" t="s">
        <v>610</v>
      </c>
      <c r="B240" s="38" t="s">
        <v>611</v>
      </c>
      <c r="C240" s="38"/>
      <c r="F240" s="37">
        <v>0</v>
      </c>
      <c r="I240" s="37">
        <v>297228.72000000003</v>
      </c>
      <c r="K240" s="37">
        <v>0</v>
      </c>
      <c r="N240" s="37">
        <v>297228.72000000003</v>
      </c>
      <c r="P240" s="37">
        <v>297228.72000000003</v>
      </c>
      <c r="Q240" s="37">
        <v>0</v>
      </c>
      <c r="R240" s="37"/>
      <c r="S240" s="37"/>
      <c r="U240" s="37">
        <v>0</v>
      </c>
      <c r="V240" s="37"/>
      <c r="X240" s="37">
        <v>297228.72000000003</v>
      </c>
      <c r="Y240" s="37"/>
      <c r="AC240" s="37">
        <v>297228.72000000003</v>
      </c>
      <c r="AF240" s="37">
        <v>0</v>
      </c>
      <c r="AH240" s="37">
        <v>0</v>
      </c>
      <c r="AI240" s="37"/>
      <c r="AJ240" s="37"/>
    </row>
    <row r="241" spans="1:36" ht="10.5" customHeight="1">
      <c r="A241" s="35" t="s">
        <v>612</v>
      </c>
      <c r="B241" s="36" t="s">
        <v>613</v>
      </c>
      <c r="C241" s="36"/>
      <c r="F241" s="37">
        <v>0</v>
      </c>
      <c r="I241" s="37">
        <v>297228.72000000003</v>
      </c>
      <c r="K241" s="37">
        <v>0</v>
      </c>
      <c r="N241" s="37">
        <v>297228.72000000003</v>
      </c>
      <c r="P241" s="37">
        <v>297228.72000000003</v>
      </c>
      <c r="Q241" s="37">
        <v>0</v>
      </c>
      <c r="R241" s="37"/>
      <c r="S241" s="37"/>
      <c r="U241" s="37">
        <v>0</v>
      </c>
      <c r="V241" s="37"/>
      <c r="X241" s="37">
        <v>297228.72000000003</v>
      </c>
      <c r="Y241" s="37"/>
      <c r="AC241" s="37">
        <v>297228.72000000003</v>
      </c>
      <c r="AF241" s="37">
        <v>0</v>
      </c>
      <c r="AH241" s="37">
        <v>0</v>
      </c>
      <c r="AI241" s="37"/>
      <c r="AJ241" s="37"/>
    </row>
    <row r="242" spans="1:36" ht="6.75" customHeight="1">
      <c r="A242" s="35" t="s">
        <v>614</v>
      </c>
      <c r="B242" s="38" t="s">
        <v>615</v>
      </c>
      <c r="C242" s="38"/>
      <c r="F242" s="37">
        <v>28429920.41</v>
      </c>
      <c r="I242" s="37">
        <v>0</v>
      </c>
      <c r="K242" s="37">
        <v>11411.93</v>
      </c>
      <c r="N242" s="37">
        <v>28418508.48</v>
      </c>
      <c r="P242" s="37">
        <v>14203193.02</v>
      </c>
      <c r="Q242" s="37">
        <v>0</v>
      </c>
      <c r="R242" s="37"/>
      <c r="S242" s="37"/>
      <c r="U242" s="37">
        <v>0</v>
      </c>
      <c r="V242" s="37"/>
      <c r="X242" s="37">
        <v>8177862</v>
      </c>
      <c r="Y242" s="37"/>
      <c r="AC242" s="37">
        <v>8177862</v>
      </c>
      <c r="AF242" s="37">
        <v>6025331.0200000005</v>
      </c>
      <c r="AH242" s="37">
        <v>20240646.48</v>
      </c>
      <c r="AI242" s="37"/>
      <c r="AJ242" s="37"/>
    </row>
    <row r="243" spans="1:36" ht="6.75" customHeight="1">
      <c r="A243" s="35" t="s">
        <v>616</v>
      </c>
      <c r="B243" s="38" t="s">
        <v>617</v>
      </c>
      <c r="C243" s="38"/>
      <c r="F243" s="37">
        <v>28429920.41</v>
      </c>
      <c r="I243" s="37">
        <v>0</v>
      </c>
      <c r="K243" s="37">
        <v>11411.93</v>
      </c>
      <c r="N243" s="37">
        <v>28418508.48</v>
      </c>
      <c r="P243" s="37">
        <v>14203193.02</v>
      </c>
      <c r="Q243" s="37">
        <v>0</v>
      </c>
      <c r="R243" s="37"/>
      <c r="S243" s="37"/>
      <c r="U243" s="37">
        <v>0</v>
      </c>
      <c r="V243" s="37"/>
      <c r="X243" s="37">
        <v>8177862</v>
      </c>
      <c r="Y243" s="37"/>
      <c r="AC243" s="37">
        <v>8177862</v>
      </c>
      <c r="AF243" s="37">
        <v>6025331.0200000005</v>
      </c>
      <c r="AH243" s="37">
        <v>20240646.48</v>
      </c>
      <c r="AI243" s="37"/>
      <c r="AJ243" s="37"/>
    </row>
    <row r="244" spans="1:36" ht="10.5" customHeight="1">
      <c r="A244" s="35" t="s">
        <v>618</v>
      </c>
      <c r="B244" s="36" t="s">
        <v>619</v>
      </c>
      <c r="C244" s="36"/>
      <c r="F244" s="37">
        <v>3307200</v>
      </c>
      <c r="I244" s="37">
        <v>43765</v>
      </c>
      <c r="K244" s="37">
        <v>166284.4</v>
      </c>
      <c r="N244" s="37">
        <v>3184680.6</v>
      </c>
      <c r="P244" s="37">
        <v>1575580.6</v>
      </c>
      <c r="Q244" s="37">
        <v>358117.71</v>
      </c>
      <c r="R244" s="37"/>
      <c r="S244" s="37"/>
      <c r="U244" s="37">
        <v>44200.639999999999</v>
      </c>
      <c r="V244" s="37"/>
      <c r="X244" s="37">
        <v>58186.53</v>
      </c>
      <c r="Y244" s="37"/>
      <c r="AC244" s="37">
        <v>460504.88</v>
      </c>
      <c r="AF244" s="37">
        <v>1115075.72</v>
      </c>
      <c r="AH244" s="37">
        <v>2724175.72</v>
      </c>
      <c r="AI244" s="37"/>
      <c r="AJ244" s="37"/>
    </row>
    <row r="245" spans="1:36" ht="10.5" customHeight="1">
      <c r="A245" s="35" t="s">
        <v>620</v>
      </c>
      <c r="B245" s="36" t="s">
        <v>621</v>
      </c>
      <c r="C245" s="36"/>
      <c r="F245" s="37">
        <v>100000</v>
      </c>
      <c r="I245" s="37">
        <v>0</v>
      </c>
      <c r="K245" s="37">
        <v>0</v>
      </c>
      <c r="N245" s="37">
        <v>100000</v>
      </c>
      <c r="P245" s="37">
        <v>100000</v>
      </c>
      <c r="Q245" s="37">
        <v>0</v>
      </c>
      <c r="R245" s="37"/>
      <c r="S245" s="37"/>
      <c r="U245" s="37">
        <v>0</v>
      </c>
      <c r="V245" s="37"/>
      <c r="X245" s="37">
        <v>0</v>
      </c>
      <c r="Y245" s="37"/>
      <c r="AC245" s="37">
        <v>0</v>
      </c>
      <c r="AF245" s="37">
        <v>100000</v>
      </c>
      <c r="AH245" s="37">
        <v>100000</v>
      </c>
      <c r="AI245" s="37"/>
      <c r="AJ245" s="37"/>
    </row>
    <row r="246" spans="1:36" ht="10.5" customHeight="1">
      <c r="A246" s="35" t="s">
        <v>622</v>
      </c>
      <c r="B246" s="36" t="s">
        <v>623</v>
      </c>
      <c r="C246" s="36"/>
      <c r="F246" s="37">
        <v>707200</v>
      </c>
      <c r="I246" s="37">
        <v>43765</v>
      </c>
      <c r="K246" s="37">
        <v>166284.4</v>
      </c>
      <c r="N246" s="37">
        <v>584680.6</v>
      </c>
      <c r="P246" s="37">
        <v>225580.6</v>
      </c>
      <c r="Q246" s="37">
        <v>358117.71</v>
      </c>
      <c r="R246" s="37"/>
      <c r="S246" s="37"/>
      <c r="U246" s="37">
        <v>44200.639999999999</v>
      </c>
      <c r="V246" s="37"/>
      <c r="X246" s="37">
        <v>58186.53</v>
      </c>
      <c r="Y246" s="37"/>
      <c r="AC246" s="37">
        <v>460504.88</v>
      </c>
      <c r="AF246" s="37">
        <v>-234924.28</v>
      </c>
      <c r="AH246" s="37">
        <v>124175.72</v>
      </c>
      <c r="AI246" s="37"/>
      <c r="AJ246" s="37"/>
    </row>
    <row r="247" spans="1:36" ht="10.5" customHeight="1">
      <c r="A247" s="35" t="s">
        <v>624</v>
      </c>
      <c r="B247" s="36" t="s">
        <v>625</v>
      </c>
      <c r="C247" s="36"/>
      <c r="F247" s="37">
        <v>2500000</v>
      </c>
      <c r="I247" s="37">
        <v>0</v>
      </c>
      <c r="K247" s="37">
        <v>0</v>
      </c>
      <c r="N247" s="37">
        <v>2500000</v>
      </c>
      <c r="P247" s="37">
        <v>1250000</v>
      </c>
      <c r="Q247" s="37">
        <v>0</v>
      </c>
      <c r="R247" s="37"/>
      <c r="S247" s="37"/>
      <c r="U247" s="37">
        <v>0</v>
      </c>
      <c r="V247" s="37"/>
      <c r="X247" s="37">
        <v>0</v>
      </c>
      <c r="Y247" s="37"/>
      <c r="AC247" s="37">
        <v>0</v>
      </c>
      <c r="AF247" s="37">
        <v>1250000</v>
      </c>
      <c r="AH247" s="37">
        <v>2500000</v>
      </c>
      <c r="AI247" s="37"/>
      <c r="AJ247" s="37"/>
    </row>
    <row r="248" spans="1:36" ht="6.75" customHeight="1">
      <c r="A248" s="35" t="s">
        <v>626</v>
      </c>
      <c r="B248" s="38" t="s">
        <v>627</v>
      </c>
      <c r="C248" s="38"/>
      <c r="F248" s="37">
        <v>734755272.28999996</v>
      </c>
      <c r="I248" s="37">
        <v>4629138.63</v>
      </c>
      <c r="K248" s="37">
        <v>1816477.04</v>
      </c>
      <c r="N248" s="37">
        <v>737567933.88</v>
      </c>
      <c r="P248" s="37">
        <v>380679188.07999998</v>
      </c>
      <c r="Q248" s="37">
        <v>100164825.03</v>
      </c>
      <c r="R248" s="37"/>
      <c r="S248" s="37"/>
      <c r="U248" s="37">
        <v>25577865.039999999</v>
      </c>
      <c r="V248" s="37"/>
      <c r="X248" s="37">
        <v>282691994.54000002</v>
      </c>
      <c r="Y248" s="37"/>
      <c r="AC248" s="37">
        <v>408434684.61000001</v>
      </c>
      <c r="AF248" s="37">
        <v>-27755496.530000001</v>
      </c>
      <c r="AH248" s="37">
        <v>329133249.26999998</v>
      </c>
      <c r="AI248" s="37"/>
      <c r="AJ248" s="37"/>
    </row>
    <row r="249" spans="1:36" ht="6.75" customHeight="1">
      <c r="A249" s="35" t="s">
        <v>628</v>
      </c>
      <c r="B249" s="38" t="s">
        <v>629</v>
      </c>
      <c r="C249" s="38"/>
      <c r="F249" s="37">
        <v>35000000</v>
      </c>
      <c r="I249" s="37">
        <v>0</v>
      </c>
      <c r="K249" s="37">
        <v>0</v>
      </c>
      <c r="N249" s="37">
        <v>35000000</v>
      </c>
      <c r="P249" s="37">
        <v>17499996</v>
      </c>
      <c r="Q249" s="37">
        <v>0</v>
      </c>
      <c r="R249" s="37"/>
      <c r="S249" s="37"/>
      <c r="U249" s="37">
        <v>0</v>
      </c>
      <c r="V249" s="37"/>
      <c r="X249" s="37">
        <v>17336720</v>
      </c>
      <c r="Y249" s="37"/>
      <c r="AC249" s="37">
        <v>17336720</v>
      </c>
      <c r="AF249" s="37">
        <v>163276</v>
      </c>
      <c r="AH249" s="37">
        <v>17663280</v>
      </c>
      <c r="AI249" s="37"/>
      <c r="AJ249" s="37"/>
    </row>
    <row r="250" spans="1:36" ht="6.75" customHeight="1">
      <c r="A250" s="35" t="s">
        <v>630</v>
      </c>
      <c r="B250" s="38" t="s">
        <v>631</v>
      </c>
      <c r="C250" s="38"/>
      <c r="F250" s="37">
        <v>35000000</v>
      </c>
      <c r="I250" s="37">
        <v>0</v>
      </c>
      <c r="K250" s="37">
        <v>0</v>
      </c>
      <c r="N250" s="37">
        <v>35000000</v>
      </c>
      <c r="P250" s="37">
        <v>17499996</v>
      </c>
      <c r="Q250" s="37">
        <v>0</v>
      </c>
      <c r="R250" s="37"/>
      <c r="S250" s="37"/>
      <c r="U250" s="37">
        <v>0</v>
      </c>
      <c r="V250" s="37"/>
      <c r="X250" s="37">
        <v>17336720</v>
      </c>
      <c r="Y250" s="37"/>
      <c r="AC250" s="37">
        <v>17336720</v>
      </c>
      <c r="AF250" s="37">
        <v>163276</v>
      </c>
      <c r="AH250" s="37">
        <v>17663280</v>
      </c>
      <c r="AI250" s="37"/>
      <c r="AJ250" s="37"/>
    </row>
    <row r="251" spans="1:36" ht="6.75" customHeight="1">
      <c r="A251" s="35" t="s">
        <v>632</v>
      </c>
      <c r="B251" s="38" t="s">
        <v>631</v>
      </c>
      <c r="C251" s="38"/>
      <c r="F251" s="37">
        <v>35000000</v>
      </c>
      <c r="I251" s="37">
        <v>0</v>
      </c>
      <c r="K251" s="37">
        <v>0</v>
      </c>
      <c r="N251" s="37">
        <v>35000000</v>
      </c>
      <c r="P251" s="37">
        <v>17499996</v>
      </c>
      <c r="Q251" s="37">
        <v>0</v>
      </c>
      <c r="R251" s="37"/>
      <c r="S251" s="37"/>
      <c r="U251" s="37">
        <v>0</v>
      </c>
      <c r="V251" s="37"/>
      <c r="X251" s="37">
        <v>17336720</v>
      </c>
      <c r="Y251" s="37"/>
      <c r="AC251" s="37">
        <v>17336720</v>
      </c>
      <c r="AF251" s="37">
        <v>163276</v>
      </c>
      <c r="AH251" s="37">
        <v>17663280</v>
      </c>
      <c r="AI251" s="37"/>
      <c r="AJ251" s="37"/>
    </row>
    <row r="252" spans="1:36" ht="3" customHeight="1">
      <c r="B252" s="31" t="s">
        <v>183</v>
      </c>
      <c r="C252" s="31"/>
      <c r="D252" s="31"/>
      <c r="E252" s="31"/>
      <c r="Q252" s="32" t="s">
        <v>181</v>
      </c>
      <c r="R252" s="32"/>
      <c r="S252" s="32"/>
      <c r="AF252" s="33" t="s">
        <v>182</v>
      </c>
    </row>
    <row r="253" spans="1:36" ht="9" customHeight="1">
      <c r="A253" s="35" t="s">
        <v>633</v>
      </c>
      <c r="B253" s="36" t="s">
        <v>634</v>
      </c>
      <c r="C253" s="36"/>
      <c r="F253" s="37">
        <v>524744158.44</v>
      </c>
      <c r="I253" s="37">
        <v>89937.19</v>
      </c>
      <c r="K253" s="37">
        <v>81258</v>
      </c>
      <c r="N253" s="37">
        <v>524752837.63</v>
      </c>
      <c r="P253" s="37">
        <v>276751667.87</v>
      </c>
      <c r="Q253" s="37">
        <v>0</v>
      </c>
      <c r="R253" s="37"/>
      <c r="S253" s="37"/>
      <c r="U253" s="37">
        <v>22785233</v>
      </c>
      <c r="V253" s="37"/>
      <c r="X253" s="37">
        <v>230741600.13</v>
      </c>
      <c r="Y253" s="37"/>
      <c r="AC253" s="37">
        <v>253526833.13</v>
      </c>
      <c r="AF253" s="37">
        <v>23224834.740000002</v>
      </c>
      <c r="AH253" s="37">
        <v>271226004.5</v>
      </c>
      <c r="AI253" s="37"/>
      <c r="AJ253" s="37"/>
    </row>
    <row r="254" spans="1:36" ht="6.75" customHeight="1">
      <c r="A254" s="35" t="s">
        <v>635</v>
      </c>
      <c r="B254" s="38" t="s">
        <v>636</v>
      </c>
      <c r="C254" s="38"/>
      <c r="F254" s="37">
        <v>349731758.44</v>
      </c>
      <c r="I254" s="37">
        <v>0</v>
      </c>
      <c r="K254" s="37">
        <v>0</v>
      </c>
      <c r="N254" s="37">
        <v>349731758.44</v>
      </c>
      <c r="P254" s="37">
        <v>164663368.68000001</v>
      </c>
      <c r="Q254" s="37">
        <v>0</v>
      </c>
      <c r="R254" s="37"/>
      <c r="S254" s="37"/>
      <c r="U254" s="37">
        <v>22785233</v>
      </c>
      <c r="V254" s="37"/>
      <c r="X254" s="37">
        <v>125134593.13</v>
      </c>
      <c r="Y254" s="37"/>
      <c r="AC254" s="37">
        <v>147919826.13</v>
      </c>
      <c r="AF254" s="37">
        <v>16743542.550000001</v>
      </c>
      <c r="AH254" s="37">
        <v>201811932.31</v>
      </c>
      <c r="AI254" s="37"/>
      <c r="AJ254" s="37"/>
    </row>
    <row r="255" spans="1:36" ht="10.5" customHeight="1">
      <c r="A255" s="35" t="s">
        <v>637</v>
      </c>
      <c r="B255" s="36" t="s">
        <v>638</v>
      </c>
      <c r="C255" s="36"/>
      <c r="F255" s="37">
        <v>349731758.44</v>
      </c>
      <c r="I255" s="37">
        <v>0</v>
      </c>
      <c r="K255" s="37">
        <v>0</v>
      </c>
      <c r="N255" s="37">
        <v>349731758.44</v>
      </c>
      <c r="P255" s="37">
        <v>164663368.68000001</v>
      </c>
      <c r="Q255" s="37">
        <v>0</v>
      </c>
      <c r="R255" s="37"/>
      <c r="S255" s="37"/>
      <c r="U255" s="37">
        <v>22785233</v>
      </c>
      <c r="V255" s="37"/>
      <c r="X255" s="37">
        <v>125134593.13</v>
      </c>
      <c r="Y255" s="37"/>
      <c r="AC255" s="37">
        <v>147919826.13</v>
      </c>
      <c r="AF255" s="37">
        <v>16743542.550000001</v>
      </c>
      <c r="AH255" s="37">
        <v>201811932.31</v>
      </c>
      <c r="AI255" s="37"/>
      <c r="AJ255" s="37"/>
    </row>
    <row r="256" spans="1:36" ht="10.5" customHeight="1">
      <c r="A256" s="35" t="s">
        <v>639</v>
      </c>
      <c r="B256" s="36" t="s">
        <v>640</v>
      </c>
      <c r="C256" s="36"/>
      <c r="F256" s="37">
        <v>175012400</v>
      </c>
      <c r="I256" s="37">
        <v>89937.19</v>
      </c>
      <c r="K256" s="37">
        <v>81258</v>
      </c>
      <c r="N256" s="37">
        <v>175021079.19</v>
      </c>
      <c r="P256" s="37">
        <v>112088299.19</v>
      </c>
      <c r="Q256" s="37">
        <v>0</v>
      </c>
      <c r="R256" s="37"/>
      <c r="S256" s="37"/>
      <c r="U256" s="37">
        <v>0</v>
      </c>
      <c r="V256" s="37"/>
      <c r="X256" s="37">
        <v>105607007</v>
      </c>
      <c r="Y256" s="37"/>
      <c r="AC256" s="37">
        <v>105607007</v>
      </c>
      <c r="AF256" s="37">
        <v>6481292.1900000004</v>
      </c>
      <c r="AH256" s="37">
        <v>69414072.189999998</v>
      </c>
      <c r="AI256" s="37"/>
      <c r="AJ256" s="37"/>
    </row>
    <row r="257" spans="1:36" ht="10.5" customHeight="1">
      <c r="A257" s="35" t="s">
        <v>641</v>
      </c>
      <c r="B257" s="36" t="s">
        <v>642</v>
      </c>
      <c r="C257" s="36"/>
      <c r="F257" s="37">
        <v>174862400</v>
      </c>
      <c r="I257" s="37">
        <v>0</v>
      </c>
      <c r="K257" s="37">
        <v>0</v>
      </c>
      <c r="N257" s="37">
        <v>174862400</v>
      </c>
      <c r="P257" s="37">
        <v>111929620</v>
      </c>
      <c r="Q257" s="37">
        <v>0</v>
      </c>
      <c r="R257" s="37"/>
      <c r="S257" s="37"/>
      <c r="U257" s="37">
        <v>0</v>
      </c>
      <c r="V257" s="37"/>
      <c r="X257" s="37">
        <v>105517070</v>
      </c>
      <c r="Y257" s="37"/>
      <c r="AC257" s="37">
        <v>105517070</v>
      </c>
      <c r="AF257" s="37">
        <v>6412550</v>
      </c>
      <c r="AH257" s="37">
        <v>69345330</v>
      </c>
      <c r="AI257" s="37"/>
      <c r="AJ257" s="37"/>
    </row>
    <row r="258" spans="1:36" ht="10.5" customHeight="1">
      <c r="A258" s="35" t="s">
        <v>643</v>
      </c>
      <c r="B258" s="36" t="s">
        <v>644</v>
      </c>
      <c r="C258" s="36"/>
      <c r="F258" s="37">
        <v>0</v>
      </c>
      <c r="I258" s="37">
        <v>89937.19</v>
      </c>
      <c r="K258" s="37">
        <v>0</v>
      </c>
      <c r="N258" s="37">
        <v>89937.19</v>
      </c>
      <c r="P258" s="37">
        <v>89937.19</v>
      </c>
      <c r="Q258" s="37">
        <v>0</v>
      </c>
      <c r="R258" s="37"/>
      <c r="S258" s="37"/>
      <c r="U258" s="37">
        <v>0</v>
      </c>
      <c r="V258" s="37"/>
      <c r="X258" s="37">
        <v>89937</v>
      </c>
      <c r="Y258" s="37"/>
      <c r="AC258" s="37">
        <v>89937</v>
      </c>
      <c r="AF258" s="37">
        <v>0.19</v>
      </c>
      <c r="AH258" s="37">
        <v>0.19</v>
      </c>
      <c r="AI258" s="37"/>
      <c r="AJ258" s="37"/>
    </row>
    <row r="259" spans="1:36" ht="10.5" customHeight="1">
      <c r="A259" s="35" t="s">
        <v>645</v>
      </c>
      <c r="B259" s="36" t="s">
        <v>640</v>
      </c>
      <c r="C259" s="36"/>
      <c r="F259" s="37">
        <v>150000</v>
      </c>
      <c r="I259" s="37">
        <v>0</v>
      </c>
      <c r="K259" s="37">
        <v>81258</v>
      </c>
      <c r="N259" s="37">
        <v>68742</v>
      </c>
      <c r="P259" s="37">
        <v>68742</v>
      </c>
      <c r="Q259" s="37">
        <v>0</v>
      </c>
      <c r="R259" s="37"/>
      <c r="S259" s="37"/>
      <c r="U259" s="37">
        <v>0</v>
      </c>
      <c r="V259" s="37"/>
      <c r="X259" s="37">
        <v>0</v>
      </c>
      <c r="Y259" s="37"/>
      <c r="AC259" s="37">
        <v>0</v>
      </c>
      <c r="AF259" s="37">
        <v>68742</v>
      </c>
      <c r="AH259" s="37">
        <v>68742</v>
      </c>
      <c r="AI259" s="37"/>
      <c r="AJ259" s="37"/>
    </row>
    <row r="260" spans="1:36" ht="10.5" customHeight="1">
      <c r="A260" s="35" t="s">
        <v>646</v>
      </c>
      <c r="B260" s="36" t="s">
        <v>647</v>
      </c>
      <c r="C260" s="36"/>
      <c r="F260" s="37">
        <v>175011113.84999999</v>
      </c>
      <c r="I260" s="37">
        <v>4539201.4400000004</v>
      </c>
      <c r="K260" s="37">
        <v>1735219.04</v>
      </c>
      <c r="N260" s="37">
        <v>177815096.25</v>
      </c>
      <c r="P260" s="37">
        <v>86427524.210000008</v>
      </c>
      <c r="Q260" s="37">
        <v>100164825.03</v>
      </c>
      <c r="R260" s="37"/>
      <c r="S260" s="37"/>
      <c r="U260" s="37">
        <v>2792632.04</v>
      </c>
      <c r="V260" s="37"/>
      <c r="X260" s="37">
        <v>34613674.410000004</v>
      </c>
      <c r="Y260" s="37"/>
      <c r="AC260" s="37">
        <v>137571131.47999999</v>
      </c>
      <c r="AF260" s="37">
        <v>-51143607.270000003</v>
      </c>
      <c r="AH260" s="37">
        <v>40243964.770000003</v>
      </c>
      <c r="AI260" s="37"/>
      <c r="AJ260" s="37"/>
    </row>
    <row r="261" spans="1:36" ht="10.5" customHeight="1">
      <c r="A261" s="35" t="s">
        <v>648</v>
      </c>
      <c r="B261" s="36" t="s">
        <v>649</v>
      </c>
      <c r="C261" s="36"/>
      <c r="F261" s="37">
        <v>158011113.84999999</v>
      </c>
      <c r="I261" s="37">
        <v>129426.71</v>
      </c>
      <c r="K261" s="37">
        <v>1317926.71</v>
      </c>
      <c r="N261" s="37">
        <v>156822613.84999999</v>
      </c>
      <c r="P261" s="37">
        <v>73895041.810000002</v>
      </c>
      <c r="Q261" s="37">
        <v>84893722.299999997</v>
      </c>
      <c r="R261" s="37"/>
      <c r="S261" s="37"/>
      <c r="U261" s="37">
        <v>2678140.04</v>
      </c>
      <c r="V261" s="37"/>
      <c r="X261" s="37">
        <v>32178142.600000001</v>
      </c>
      <c r="Y261" s="37"/>
      <c r="AC261" s="37">
        <v>119750004.94</v>
      </c>
      <c r="AF261" s="37">
        <v>-45854963.130000003</v>
      </c>
      <c r="AH261" s="37">
        <v>37072608.910000004</v>
      </c>
      <c r="AI261" s="37"/>
      <c r="AJ261" s="37"/>
    </row>
    <row r="262" spans="1:36" ht="10.5" customHeight="1">
      <c r="A262" s="35" t="s">
        <v>650</v>
      </c>
      <c r="B262" s="36" t="s">
        <v>651</v>
      </c>
      <c r="C262" s="36"/>
      <c r="F262" s="37">
        <v>93141113.850000009</v>
      </c>
      <c r="I262" s="37">
        <v>22000</v>
      </c>
      <c r="K262" s="37">
        <v>1317926.71</v>
      </c>
      <c r="N262" s="37">
        <v>91845187.140000001</v>
      </c>
      <c r="P262" s="37">
        <v>41352615.079999998</v>
      </c>
      <c r="Q262" s="37">
        <v>42629507.899999999</v>
      </c>
      <c r="R262" s="37"/>
      <c r="S262" s="37"/>
      <c r="U262" s="37">
        <v>2637480.42</v>
      </c>
      <c r="V262" s="37"/>
      <c r="X262" s="37">
        <v>9515642.5999999996</v>
      </c>
      <c r="Y262" s="37"/>
      <c r="AC262" s="37">
        <v>54782630.920000002</v>
      </c>
      <c r="AF262" s="37">
        <v>-13430015.84</v>
      </c>
      <c r="AH262" s="37">
        <v>37062556.219999999</v>
      </c>
      <c r="AI262" s="37"/>
      <c r="AJ262" s="37"/>
    </row>
    <row r="263" spans="1:36" ht="10.5" customHeight="1">
      <c r="A263" s="35" t="s">
        <v>652</v>
      </c>
      <c r="B263" s="36" t="s">
        <v>653</v>
      </c>
      <c r="C263" s="36"/>
      <c r="F263" s="37">
        <v>64750000</v>
      </c>
      <c r="I263" s="37">
        <v>0</v>
      </c>
      <c r="K263" s="37">
        <v>0</v>
      </c>
      <c r="N263" s="37">
        <v>64750000</v>
      </c>
      <c r="P263" s="37">
        <v>32375000.02</v>
      </c>
      <c r="Q263" s="37">
        <v>42087500</v>
      </c>
      <c r="R263" s="37"/>
      <c r="S263" s="37"/>
      <c r="U263" s="37">
        <v>0</v>
      </c>
      <c r="V263" s="37"/>
      <c r="X263" s="37">
        <v>22662500</v>
      </c>
      <c r="Y263" s="37"/>
      <c r="AC263" s="37">
        <v>64750000</v>
      </c>
      <c r="AF263" s="37">
        <v>-32374999.98</v>
      </c>
      <c r="AH263" s="37">
        <v>0</v>
      </c>
      <c r="AI263" s="37"/>
      <c r="AJ263" s="37"/>
    </row>
    <row r="264" spans="1:36" ht="6.75" customHeight="1">
      <c r="A264" s="35" t="s">
        <v>654</v>
      </c>
      <c r="B264" s="38" t="s">
        <v>655</v>
      </c>
      <c r="C264" s="38"/>
      <c r="F264" s="37">
        <v>120000</v>
      </c>
      <c r="I264" s="37">
        <v>107426.71</v>
      </c>
      <c r="K264" s="37">
        <v>0</v>
      </c>
      <c r="N264" s="37">
        <v>227426.71</v>
      </c>
      <c r="P264" s="37">
        <v>167426.71</v>
      </c>
      <c r="Q264" s="37">
        <v>176714.4</v>
      </c>
      <c r="R264" s="37"/>
      <c r="S264" s="37"/>
      <c r="U264" s="37">
        <v>40659.620000000003</v>
      </c>
      <c r="V264" s="37"/>
      <c r="X264" s="37">
        <v>0</v>
      </c>
      <c r="Y264" s="37"/>
      <c r="AC264" s="37">
        <v>217374.02000000002</v>
      </c>
      <c r="AF264" s="37">
        <v>-49947.31</v>
      </c>
      <c r="AH264" s="37">
        <v>10052.69</v>
      </c>
      <c r="AI264" s="37"/>
      <c r="AJ264" s="37"/>
    </row>
    <row r="265" spans="1:36" ht="6.75" customHeight="1">
      <c r="A265" s="35" t="s">
        <v>656</v>
      </c>
      <c r="B265" s="38" t="s">
        <v>657</v>
      </c>
      <c r="C265" s="38"/>
      <c r="F265" s="37">
        <v>17000000</v>
      </c>
      <c r="I265" s="37">
        <v>4409774.7300000004</v>
      </c>
      <c r="K265" s="37">
        <v>417292.33</v>
      </c>
      <c r="N265" s="37">
        <v>20992482.400000002</v>
      </c>
      <c r="P265" s="37">
        <v>12532482.4</v>
      </c>
      <c r="Q265" s="37">
        <v>15271102.73</v>
      </c>
      <c r="R265" s="37"/>
      <c r="S265" s="37"/>
      <c r="U265" s="37">
        <v>114492</v>
      </c>
      <c r="V265" s="37"/>
      <c r="X265" s="37">
        <v>2435531.81</v>
      </c>
      <c r="Y265" s="37"/>
      <c r="AC265" s="37">
        <v>17821126.539999999</v>
      </c>
      <c r="AF265" s="37">
        <v>-5288644.1399999997</v>
      </c>
      <c r="AH265" s="37">
        <v>3171355.86</v>
      </c>
      <c r="AI265" s="37"/>
      <c r="AJ265" s="37"/>
    </row>
    <row r="266" spans="1:36" ht="10.5" customHeight="1">
      <c r="A266" s="35" t="s">
        <v>658</v>
      </c>
      <c r="B266" s="36" t="s">
        <v>659</v>
      </c>
      <c r="C266" s="36"/>
      <c r="F266" s="37">
        <v>16400000</v>
      </c>
      <c r="I266" s="37">
        <v>0</v>
      </c>
      <c r="K266" s="37">
        <v>417292.33</v>
      </c>
      <c r="N266" s="37">
        <v>15982707.67</v>
      </c>
      <c r="P266" s="37">
        <v>7822707.6699999999</v>
      </c>
      <c r="Q266" s="37">
        <v>14626000</v>
      </c>
      <c r="R266" s="37"/>
      <c r="S266" s="37"/>
      <c r="U266" s="37">
        <v>0</v>
      </c>
      <c r="V266" s="37"/>
      <c r="X266" s="37">
        <v>494564.01</v>
      </c>
      <c r="Y266" s="37"/>
      <c r="AC266" s="37">
        <v>15120564.01</v>
      </c>
      <c r="AF266" s="37">
        <v>-7297856.3399999999</v>
      </c>
      <c r="AH266" s="37">
        <v>862143.66</v>
      </c>
      <c r="AI266" s="37"/>
      <c r="AJ266" s="37"/>
    </row>
    <row r="267" spans="1:36" ht="10.5" customHeight="1">
      <c r="A267" s="35" t="s">
        <v>660</v>
      </c>
      <c r="B267" s="36" t="s">
        <v>661</v>
      </c>
      <c r="C267" s="36"/>
      <c r="F267" s="37">
        <v>0</v>
      </c>
      <c r="I267" s="37">
        <v>4409774.7300000004</v>
      </c>
      <c r="K267" s="37">
        <v>0</v>
      </c>
      <c r="N267" s="37">
        <v>4409774.7300000004</v>
      </c>
      <c r="P267" s="37">
        <v>4409774.7300000004</v>
      </c>
      <c r="Q267" s="37">
        <v>645102.73</v>
      </c>
      <c r="R267" s="37"/>
      <c r="S267" s="37"/>
      <c r="U267" s="37">
        <v>114492</v>
      </c>
      <c r="V267" s="37"/>
      <c r="X267" s="37">
        <v>1742412.8</v>
      </c>
      <c r="Y267" s="37"/>
      <c r="AC267" s="37">
        <v>2502007.5300000003</v>
      </c>
      <c r="AF267" s="37">
        <v>1907767.2</v>
      </c>
      <c r="AH267" s="37">
        <v>1907767.2</v>
      </c>
      <c r="AI267" s="37"/>
      <c r="AJ267" s="37"/>
    </row>
    <row r="268" spans="1:36" ht="6.75" customHeight="1">
      <c r="A268" s="35" t="s">
        <v>662</v>
      </c>
      <c r="B268" s="38" t="s">
        <v>663</v>
      </c>
      <c r="C268" s="38"/>
      <c r="F268" s="37">
        <v>600000</v>
      </c>
      <c r="I268" s="37">
        <v>0</v>
      </c>
      <c r="K268" s="37">
        <v>0</v>
      </c>
      <c r="N268" s="37">
        <v>600000</v>
      </c>
      <c r="P268" s="37">
        <v>300000</v>
      </c>
      <c r="Q268" s="37">
        <v>0</v>
      </c>
      <c r="R268" s="37"/>
      <c r="S268" s="37"/>
      <c r="U268" s="37">
        <v>0</v>
      </c>
      <c r="V268" s="37"/>
      <c r="X268" s="37">
        <v>198555</v>
      </c>
      <c r="Y268" s="37"/>
      <c r="AC268" s="37">
        <v>198555</v>
      </c>
      <c r="AF268" s="37">
        <v>101445</v>
      </c>
      <c r="AH268" s="37">
        <v>401445</v>
      </c>
      <c r="AI268" s="37"/>
      <c r="AJ268" s="37"/>
    </row>
    <row r="269" spans="1:36" ht="6.75" customHeight="1">
      <c r="A269" s="35" t="s">
        <v>664</v>
      </c>
      <c r="B269" s="38" t="s">
        <v>665</v>
      </c>
      <c r="C269" s="38"/>
      <c r="F269" s="37">
        <v>53785429</v>
      </c>
      <c r="I269" s="37">
        <v>35697127.109999999</v>
      </c>
      <c r="K269" s="37">
        <v>1011361.02</v>
      </c>
      <c r="N269" s="37">
        <v>88471195.090000004</v>
      </c>
      <c r="P269" s="37">
        <v>68926424.090000004</v>
      </c>
      <c r="Q269" s="37">
        <v>21948991.52</v>
      </c>
      <c r="R269" s="37"/>
      <c r="S269" s="37"/>
      <c r="U269" s="37">
        <v>2966380.13</v>
      </c>
      <c r="V269" s="37"/>
      <c r="X269" s="37">
        <v>32470141.240000002</v>
      </c>
      <c r="Y269" s="37"/>
      <c r="AC269" s="37">
        <v>57385512.890000001</v>
      </c>
      <c r="AF269" s="37">
        <v>11540911.200000001</v>
      </c>
      <c r="AH269" s="37">
        <v>31085682.199999999</v>
      </c>
      <c r="AI269" s="37"/>
      <c r="AJ269" s="37"/>
    </row>
    <row r="270" spans="1:36" ht="6.75" customHeight="1">
      <c r="A270" s="35" t="s">
        <v>666</v>
      </c>
      <c r="B270" s="38" t="s">
        <v>667</v>
      </c>
      <c r="C270" s="38"/>
      <c r="F270" s="37">
        <v>3624500</v>
      </c>
      <c r="I270" s="37">
        <v>848573.97</v>
      </c>
      <c r="K270" s="37">
        <v>570942.67000000004</v>
      </c>
      <c r="N270" s="37">
        <v>3902131.3000000003</v>
      </c>
      <c r="P270" s="37">
        <v>1687131.3</v>
      </c>
      <c r="Q270" s="37">
        <v>1362752.8</v>
      </c>
      <c r="R270" s="37"/>
      <c r="S270" s="37"/>
      <c r="U270" s="37">
        <v>175969.62</v>
      </c>
      <c r="V270" s="37"/>
      <c r="X270" s="37">
        <v>1305947.49</v>
      </c>
      <c r="Y270" s="37"/>
      <c r="AC270" s="37">
        <v>2844669.91</v>
      </c>
      <c r="AF270" s="37">
        <v>-1157538.6100000001</v>
      </c>
      <c r="AH270" s="37">
        <v>1057461.3900000001</v>
      </c>
      <c r="AI270" s="37"/>
      <c r="AJ270" s="37"/>
    </row>
    <row r="271" spans="1:36" ht="10.5" customHeight="1">
      <c r="A271" s="35" t="s">
        <v>668</v>
      </c>
      <c r="B271" s="36" t="s">
        <v>669</v>
      </c>
      <c r="C271" s="36"/>
      <c r="F271" s="37">
        <v>175000</v>
      </c>
      <c r="I271" s="37">
        <v>29509.7</v>
      </c>
      <c r="K271" s="37">
        <v>0</v>
      </c>
      <c r="N271" s="37">
        <v>204509.7</v>
      </c>
      <c r="P271" s="37">
        <v>144509.70000000001</v>
      </c>
      <c r="Q271" s="37">
        <v>0.01</v>
      </c>
      <c r="R271" s="37"/>
      <c r="S271" s="37"/>
      <c r="U271" s="37">
        <v>14244.33</v>
      </c>
      <c r="V271" s="37"/>
      <c r="X271" s="37">
        <v>0</v>
      </c>
      <c r="Y271" s="37"/>
      <c r="AC271" s="37">
        <v>14244.34</v>
      </c>
      <c r="AF271" s="37">
        <v>130265.36</v>
      </c>
      <c r="AH271" s="37">
        <v>190265.36000000002</v>
      </c>
      <c r="AI271" s="37"/>
      <c r="AJ271" s="37"/>
    </row>
    <row r="272" spans="1:36" ht="10.5" customHeight="1">
      <c r="A272" s="35" t="s">
        <v>670</v>
      </c>
      <c r="B272" s="36" t="s">
        <v>671</v>
      </c>
      <c r="C272" s="36"/>
      <c r="F272" s="37">
        <v>175000</v>
      </c>
      <c r="I272" s="37">
        <v>29509.7</v>
      </c>
      <c r="K272" s="37">
        <v>0</v>
      </c>
      <c r="N272" s="37">
        <v>204509.7</v>
      </c>
      <c r="P272" s="37">
        <v>144509.70000000001</v>
      </c>
      <c r="Q272" s="37">
        <v>0.01</v>
      </c>
      <c r="R272" s="37"/>
      <c r="S272" s="37"/>
      <c r="U272" s="37">
        <v>14244.33</v>
      </c>
      <c r="V272" s="37"/>
      <c r="X272" s="37">
        <v>0</v>
      </c>
      <c r="Y272" s="37"/>
      <c r="AC272" s="37">
        <v>14244.34</v>
      </c>
      <c r="AF272" s="37">
        <v>130265.36</v>
      </c>
      <c r="AH272" s="37">
        <v>190265.36000000002</v>
      </c>
      <c r="AI272" s="37"/>
      <c r="AJ272" s="37"/>
    </row>
    <row r="273" spans="1:36" ht="10.5" customHeight="1">
      <c r="A273" s="35" t="s">
        <v>672</v>
      </c>
      <c r="B273" s="36" t="s">
        <v>673</v>
      </c>
      <c r="C273" s="36"/>
      <c r="F273" s="37">
        <v>0</v>
      </c>
      <c r="I273" s="37">
        <v>0</v>
      </c>
      <c r="K273" s="37">
        <v>0</v>
      </c>
      <c r="N273" s="37">
        <v>0</v>
      </c>
      <c r="P273" s="37">
        <v>0</v>
      </c>
      <c r="Q273" s="37">
        <v>0</v>
      </c>
      <c r="R273" s="37"/>
      <c r="S273" s="37"/>
      <c r="U273" s="37">
        <v>0</v>
      </c>
      <c r="V273" s="37"/>
      <c r="X273" s="37">
        <v>1270320.4099999999</v>
      </c>
      <c r="Y273" s="37"/>
      <c r="AC273" s="37">
        <v>1270320.4099999999</v>
      </c>
      <c r="AF273" s="37">
        <v>-1270320.4099999999</v>
      </c>
      <c r="AH273" s="37">
        <v>-1270320.4099999999</v>
      </c>
      <c r="AI273" s="37"/>
      <c r="AJ273" s="37"/>
    </row>
    <row r="274" spans="1:36" ht="10.5" customHeight="1">
      <c r="A274" s="35" t="s">
        <v>674</v>
      </c>
      <c r="B274" s="36" t="s">
        <v>675</v>
      </c>
      <c r="C274" s="36"/>
      <c r="F274" s="37">
        <v>0</v>
      </c>
      <c r="I274" s="37">
        <v>0</v>
      </c>
      <c r="K274" s="37">
        <v>0</v>
      </c>
      <c r="N274" s="37">
        <v>0</v>
      </c>
      <c r="P274" s="37">
        <v>0</v>
      </c>
      <c r="Q274" s="37">
        <v>0</v>
      </c>
      <c r="R274" s="37"/>
      <c r="S274" s="37"/>
      <c r="U274" s="37">
        <v>0</v>
      </c>
      <c r="V274" s="37"/>
      <c r="X274" s="37">
        <v>1270320.4099999999</v>
      </c>
      <c r="Y274" s="37"/>
      <c r="AC274" s="37">
        <v>1270320.4099999999</v>
      </c>
      <c r="AF274" s="37">
        <v>-1270320.4099999999</v>
      </c>
      <c r="AH274" s="37">
        <v>-1270320.4099999999</v>
      </c>
      <c r="AI274" s="37"/>
      <c r="AJ274" s="37"/>
    </row>
    <row r="275" spans="1:36" ht="6.75" customHeight="1">
      <c r="A275" s="35" t="s">
        <v>676</v>
      </c>
      <c r="B275" s="38" t="s">
        <v>677</v>
      </c>
      <c r="C275" s="38"/>
      <c r="F275" s="37">
        <v>3309500</v>
      </c>
      <c r="I275" s="37">
        <v>819064.27</v>
      </c>
      <c r="K275" s="37">
        <v>570942.67000000004</v>
      </c>
      <c r="N275" s="37">
        <v>3557621.6</v>
      </c>
      <c r="P275" s="37">
        <v>1422621.6</v>
      </c>
      <c r="Q275" s="37">
        <v>1362752.79</v>
      </c>
      <c r="R275" s="37"/>
      <c r="S275" s="37"/>
      <c r="U275" s="37">
        <v>157810.29</v>
      </c>
      <c r="V275" s="37"/>
      <c r="X275" s="37">
        <v>32727.08</v>
      </c>
      <c r="Y275" s="37"/>
      <c r="AC275" s="37">
        <v>1553290.16</v>
      </c>
      <c r="AF275" s="37">
        <v>-130668.56</v>
      </c>
      <c r="AH275" s="37">
        <v>2004331.44</v>
      </c>
      <c r="AI275" s="37"/>
      <c r="AJ275" s="37"/>
    </row>
    <row r="276" spans="1:36" ht="10.5" customHeight="1">
      <c r="A276" s="35" t="s">
        <v>678</v>
      </c>
      <c r="B276" s="36" t="s">
        <v>679</v>
      </c>
      <c r="C276" s="36"/>
      <c r="F276" s="37">
        <v>3309500</v>
      </c>
      <c r="I276" s="37">
        <v>819064.27</v>
      </c>
      <c r="K276" s="37">
        <v>570942.67000000004</v>
      </c>
      <c r="N276" s="37">
        <v>3557621.6</v>
      </c>
      <c r="P276" s="37">
        <v>1422621.6</v>
      </c>
      <c r="Q276" s="37">
        <v>1362752.79</v>
      </c>
      <c r="R276" s="37"/>
      <c r="S276" s="37"/>
      <c r="U276" s="37">
        <v>157810.29</v>
      </c>
      <c r="V276" s="37"/>
      <c r="X276" s="37">
        <v>32727.08</v>
      </c>
      <c r="Y276" s="37"/>
      <c r="AC276" s="37">
        <v>1553290.16</v>
      </c>
      <c r="AF276" s="37">
        <v>-130668.56</v>
      </c>
      <c r="AH276" s="37">
        <v>2004331.44</v>
      </c>
      <c r="AI276" s="37"/>
      <c r="AJ276" s="37"/>
    </row>
    <row r="277" spans="1:36" ht="10.5" customHeight="1">
      <c r="A277" s="35" t="s">
        <v>680</v>
      </c>
      <c r="B277" s="36" t="s">
        <v>681</v>
      </c>
      <c r="C277" s="36"/>
      <c r="F277" s="37">
        <v>140000</v>
      </c>
      <c r="I277" s="37">
        <v>0</v>
      </c>
      <c r="K277" s="37">
        <v>0</v>
      </c>
      <c r="N277" s="37">
        <v>140000</v>
      </c>
      <c r="P277" s="37">
        <v>120000</v>
      </c>
      <c r="Q277" s="37">
        <v>0</v>
      </c>
      <c r="R277" s="37"/>
      <c r="S277" s="37"/>
      <c r="U277" s="37">
        <v>3915</v>
      </c>
      <c r="V277" s="37"/>
      <c r="X277" s="37">
        <v>2900</v>
      </c>
      <c r="Y277" s="37"/>
      <c r="AC277" s="37">
        <v>6815</v>
      </c>
      <c r="AF277" s="37">
        <v>113185</v>
      </c>
      <c r="AH277" s="37">
        <v>133185</v>
      </c>
      <c r="AI277" s="37"/>
      <c r="AJ277" s="37"/>
    </row>
    <row r="278" spans="1:36" ht="10.5" customHeight="1">
      <c r="A278" s="35" t="s">
        <v>682</v>
      </c>
      <c r="B278" s="36" t="s">
        <v>683</v>
      </c>
      <c r="C278" s="36"/>
      <c r="F278" s="37">
        <v>100000</v>
      </c>
      <c r="I278" s="37">
        <v>0</v>
      </c>
      <c r="K278" s="37">
        <v>0</v>
      </c>
      <c r="N278" s="37">
        <v>100000</v>
      </c>
      <c r="P278" s="37">
        <v>100000</v>
      </c>
      <c r="Q278" s="37">
        <v>0</v>
      </c>
      <c r="R278" s="37"/>
      <c r="S278" s="37"/>
      <c r="U278" s="37">
        <v>3915</v>
      </c>
      <c r="V278" s="37"/>
      <c r="X278" s="37">
        <v>2900</v>
      </c>
      <c r="Y278" s="37"/>
      <c r="AC278" s="37">
        <v>6815</v>
      </c>
      <c r="AF278" s="37">
        <v>93185</v>
      </c>
      <c r="AH278" s="37">
        <v>93185</v>
      </c>
      <c r="AI278" s="37"/>
      <c r="AJ278" s="37"/>
    </row>
    <row r="279" spans="1:36" ht="6.75" customHeight="1">
      <c r="A279" s="35" t="s">
        <v>684</v>
      </c>
      <c r="B279" s="38" t="s">
        <v>685</v>
      </c>
      <c r="C279" s="38"/>
      <c r="F279" s="37">
        <v>40000</v>
      </c>
      <c r="I279" s="37">
        <v>0</v>
      </c>
      <c r="K279" s="37">
        <v>0</v>
      </c>
      <c r="N279" s="37">
        <v>40000</v>
      </c>
      <c r="P279" s="37">
        <v>20000</v>
      </c>
      <c r="Q279" s="37">
        <v>0</v>
      </c>
      <c r="R279" s="37"/>
      <c r="S279" s="37"/>
      <c r="U279" s="37">
        <v>0</v>
      </c>
      <c r="V279" s="37"/>
      <c r="X279" s="37">
        <v>0</v>
      </c>
      <c r="Y279" s="37"/>
      <c r="AC279" s="37">
        <v>0</v>
      </c>
      <c r="AF279" s="37">
        <v>20000</v>
      </c>
      <c r="AH279" s="37">
        <v>40000</v>
      </c>
      <c r="AI279" s="37"/>
      <c r="AJ279" s="37"/>
    </row>
    <row r="280" spans="1:36" ht="6.75" customHeight="1">
      <c r="A280" s="35" t="s">
        <v>686</v>
      </c>
      <c r="B280" s="38" t="s">
        <v>687</v>
      </c>
      <c r="C280" s="38"/>
      <c r="F280" s="37">
        <v>323400</v>
      </c>
      <c r="I280" s="37">
        <v>343327.75</v>
      </c>
      <c r="K280" s="37">
        <v>13340</v>
      </c>
      <c r="N280" s="37">
        <v>653387.75</v>
      </c>
      <c r="P280" s="37">
        <v>653387.75</v>
      </c>
      <c r="Q280" s="37">
        <v>502025.38</v>
      </c>
      <c r="R280" s="37"/>
      <c r="S280" s="37"/>
      <c r="U280" s="37">
        <v>59474.01</v>
      </c>
      <c r="V280" s="37"/>
      <c r="X280" s="37">
        <v>18782.600000000002</v>
      </c>
      <c r="Y280" s="37"/>
      <c r="AC280" s="37">
        <v>580281.99</v>
      </c>
      <c r="AF280" s="37">
        <v>73105.759999999995</v>
      </c>
      <c r="AH280" s="37">
        <v>73105.759999999995</v>
      </c>
      <c r="AI280" s="37"/>
      <c r="AJ280" s="37"/>
    </row>
    <row r="281" spans="1:36" ht="10.5" customHeight="1">
      <c r="A281" s="35" t="s">
        <v>688</v>
      </c>
      <c r="B281" s="36" t="s">
        <v>689</v>
      </c>
      <c r="C281" s="36"/>
      <c r="F281" s="37">
        <v>69000</v>
      </c>
      <c r="I281" s="37">
        <v>302624.28000000003</v>
      </c>
      <c r="K281" s="37">
        <v>0</v>
      </c>
      <c r="N281" s="37">
        <v>371624.28</v>
      </c>
      <c r="P281" s="37">
        <v>371624.28</v>
      </c>
      <c r="Q281" s="37">
        <v>304584.10000000003</v>
      </c>
      <c r="R281" s="37"/>
      <c r="S281" s="37"/>
      <c r="U281" s="37">
        <v>37553.14</v>
      </c>
      <c r="V281" s="37"/>
      <c r="X281" s="37">
        <v>0</v>
      </c>
      <c r="Y281" s="37"/>
      <c r="AC281" s="37">
        <v>342137.24</v>
      </c>
      <c r="AF281" s="37">
        <v>29487.040000000001</v>
      </c>
      <c r="AH281" s="37">
        <v>29487.040000000001</v>
      </c>
      <c r="AI281" s="37"/>
      <c r="AJ281" s="37"/>
    </row>
    <row r="282" spans="1:36" ht="3" customHeight="1">
      <c r="B282" s="31" t="s">
        <v>183</v>
      </c>
      <c r="C282" s="31"/>
      <c r="D282" s="31"/>
      <c r="E282" s="31"/>
      <c r="Q282" s="32" t="s">
        <v>181</v>
      </c>
      <c r="R282" s="32"/>
      <c r="S282" s="32"/>
      <c r="AF282" s="33" t="s">
        <v>182</v>
      </c>
    </row>
    <row r="283" spans="1:36" ht="9" customHeight="1">
      <c r="A283" s="35" t="s">
        <v>690</v>
      </c>
      <c r="B283" s="36" t="s">
        <v>689</v>
      </c>
      <c r="C283" s="36"/>
      <c r="F283" s="37">
        <v>69000</v>
      </c>
      <c r="I283" s="37">
        <v>302624.28000000003</v>
      </c>
      <c r="K283" s="37">
        <v>0</v>
      </c>
      <c r="N283" s="37">
        <v>371624.28</v>
      </c>
      <c r="P283" s="37">
        <v>371624.28</v>
      </c>
      <c r="Q283" s="37">
        <v>304584.10000000003</v>
      </c>
      <c r="R283" s="37"/>
      <c r="S283" s="37"/>
      <c r="U283" s="37">
        <v>37553.14</v>
      </c>
      <c r="V283" s="37"/>
      <c r="X283" s="37">
        <v>0</v>
      </c>
      <c r="Y283" s="37"/>
      <c r="AC283" s="37">
        <v>342137.24</v>
      </c>
      <c r="AF283" s="37">
        <v>29487.040000000001</v>
      </c>
      <c r="AH283" s="37">
        <v>29487.040000000001</v>
      </c>
      <c r="AI283" s="37"/>
      <c r="AJ283" s="37"/>
    </row>
    <row r="284" spans="1:36" ht="10.5" customHeight="1">
      <c r="A284" s="35" t="s">
        <v>691</v>
      </c>
      <c r="B284" s="36" t="s">
        <v>692</v>
      </c>
      <c r="C284" s="36"/>
      <c r="F284" s="37">
        <v>254400</v>
      </c>
      <c r="I284" s="37">
        <v>40703.47</v>
      </c>
      <c r="K284" s="37">
        <v>13340</v>
      </c>
      <c r="N284" s="37">
        <v>281763.47000000003</v>
      </c>
      <c r="P284" s="37">
        <v>281763.47000000003</v>
      </c>
      <c r="Q284" s="37">
        <v>197441.28</v>
      </c>
      <c r="R284" s="37"/>
      <c r="S284" s="37"/>
      <c r="U284" s="37">
        <v>21920.87</v>
      </c>
      <c r="V284" s="37"/>
      <c r="X284" s="37">
        <v>18782.600000000002</v>
      </c>
      <c r="Y284" s="37"/>
      <c r="AC284" s="37">
        <v>238144.75</v>
      </c>
      <c r="AF284" s="37">
        <v>43618.720000000001</v>
      </c>
      <c r="AH284" s="37">
        <v>43618.720000000001</v>
      </c>
      <c r="AI284" s="37"/>
      <c r="AJ284" s="37"/>
    </row>
    <row r="285" spans="1:36" ht="10.5" customHeight="1">
      <c r="A285" s="35" t="s">
        <v>693</v>
      </c>
      <c r="B285" s="36" t="s">
        <v>694</v>
      </c>
      <c r="C285" s="36"/>
      <c r="F285" s="37">
        <v>254400</v>
      </c>
      <c r="I285" s="37">
        <v>40703.47</v>
      </c>
      <c r="K285" s="37">
        <v>13340</v>
      </c>
      <c r="N285" s="37">
        <v>281763.47000000003</v>
      </c>
      <c r="P285" s="37">
        <v>281763.47000000003</v>
      </c>
      <c r="Q285" s="37">
        <v>197441.28</v>
      </c>
      <c r="R285" s="37"/>
      <c r="S285" s="37"/>
      <c r="U285" s="37">
        <v>21920.87</v>
      </c>
      <c r="V285" s="37"/>
      <c r="X285" s="37">
        <v>18782.600000000002</v>
      </c>
      <c r="Y285" s="37"/>
      <c r="AC285" s="37">
        <v>238144.75</v>
      </c>
      <c r="AF285" s="37">
        <v>43618.720000000001</v>
      </c>
      <c r="AH285" s="37">
        <v>43618.720000000001</v>
      </c>
      <c r="AI285" s="37"/>
      <c r="AJ285" s="37"/>
    </row>
    <row r="286" spans="1:36" ht="6.75" customHeight="1">
      <c r="A286" s="35" t="s">
        <v>695</v>
      </c>
      <c r="B286" s="38" t="s">
        <v>696</v>
      </c>
      <c r="C286" s="38"/>
      <c r="F286" s="37">
        <v>171010</v>
      </c>
      <c r="I286" s="37">
        <v>0</v>
      </c>
      <c r="K286" s="37">
        <v>68373.2</v>
      </c>
      <c r="N286" s="37">
        <v>102636.8</v>
      </c>
      <c r="P286" s="37">
        <v>102636.8</v>
      </c>
      <c r="Q286" s="37">
        <v>102636.8</v>
      </c>
      <c r="R286" s="37"/>
      <c r="S286" s="37"/>
      <c r="U286" s="37">
        <v>0</v>
      </c>
      <c r="V286" s="37"/>
      <c r="X286" s="37">
        <v>0</v>
      </c>
      <c r="Y286" s="37"/>
      <c r="AC286" s="37">
        <v>102636.8</v>
      </c>
      <c r="AF286" s="37">
        <v>0</v>
      </c>
      <c r="AH286" s="37">
        <v>0</v>
      </c>
      <c r="AI286" s="37"/>
      <c r="AJ286" s="37"/>
    </row>
    <row r="287" spans="1:36" ht="10.5" customHeight="1">
      <c r="A287" s="35" t="s">
        <v>697</v>
      </c>
      <c r="B287" s="36" t="s">
        <v>698</v>
      </c>
      <c r="C287" s="36"/>
      <c r="F287" s="37">
        <v>171010</v>
      </c>
      <c r="I287" s="37">
        <v>0</v>
      </c>
      <c r="K287" s="37">
        <v>68373.2</v>
      </c>
      <c r="N287" s="37">
        <v>102636.8</v>
      </c>
      <c r="P287" s="37">
        <v>102636.8</v>
      </c>
      <c r="Q287" s="37">
        <v>102636.8</v>
      </c>
      <c r="R287" s="37"/>
      <c r="S287" s="37"/>
      <c r="U287" s="37">
        <v>0</v>
      </c>
      <c r="V287" s="37"/>
      <c r="X287" s="37">
        <v>0</v>
      </c>
      <c r="Y287" s="37"/>
      <c r="AC287" s="37">
        <v>102636.8</v>
      </c>
      <c r="AF287" s="37">
        <v>0</v>
      </c>
      <c r="AH287" s="37">
        <v>0</v>
      </c>
      <c r="AI287" s="37"/>
      <c r="AJ287" s="37"/>
    </row>
    <row r="288" spans="1:36" ht="10.5" customHeight="1">
      <c r="A288" s="35" t="s">
        <v>699</v>
      </c>
      <c r="B288" s="36" t="s">
        <v>698</v>
      </c>
      <c r="C288" s="36"/>
      <c r="F288" s="37">
        <v>171010</v>
      </c>
      <c r="I288" s="37">
        <v>0</v>
      </c>
      <c r="K288" s="37">
        <v>68373.2</v>
      </c>
      <c r="N288" s="37">
        <v>102636.8</v>
      </c>
      <c r="P288" s="37">
        <v>102636.8</v>
      </c>
      <c r="Q288" s="37">
        <v>102636.8</v>
      </c>
      <c r="R288" s="37"/>
      <c r="S288" s="37"/>
      <c r="U288" s="37">
        <v>0</v>
      </c>
      <c r="V288" s="37"/>
      <c r="X288" s="37">
        <v>0</v>
      </c>
      <c r="Y288" s="37"/>
      <c r="AC288" s="37">
        <v>102636.8</v>
      </c>
      <c r="AF288" s="37">
        <v>0</v>
      </c>
      <c r="AH288" s="37">
        <v>0</v>
      </c>
      <c r="AI288" s="37"/>
      <c r="AJ288" s="37"/>
    </row>
    <row r="289" spans="1:36" ht="10.5" customHeight="1">
      <c r="A289" s="35" t="s">
        <v>700</v>
      </c>
      <c r="B289" s="36" t="s">
        <v>701</v>
      </c>
      <c r="C289" s="36"/>
      <c r="F289" s="37">
        <v>27179912</v>
      </c>
      <c r="I289" s="37">
        <v>1535353.6</v>
      </c>
      <c r="K289" s="37">
        <v>318100</v>
      </c>
      <c r="N289" s="37">
        <v>28397165.600000001</v>
      </c>
      <c r="P289" s="37">
        <v>21755353.600000001</v>
      </c>
      <c r="Q289" s="37">
        <v>17091353.600000001</v>
      </c>
      <c r="R289" s="37"/>
      <c r="S289" s="37"/>
      <c r="U289" s="37">
        <v>0</v>
      </c>
      <c r="V289" s="37"/>
      <c r="X289" s="37">
        <v>800000</v>
      </c>
      <c r="Y289" s="37"/>
      <c r="AC289" s="37">
        <v>17891353.600000001</v>
      </c>
      <c r="AF289" s="37">
        <v>3864000</v>
      </c>
      <c r="AH289" s="37">
        <v>10505812</v>
      </c>
      <c r="AI289" s="37"/>
      <c r="AJ289" s="37"/>
    </row>
    <row r="290" spans="1:36" ht="10.5" customHeight="1">
      <c r="A290" s="35" t="s">
        <v>702</v>
      </c>
      <c r="B290" s="36" t="s">
        <v>703</v>
      </c>
      <c r="C290" s="36"/>
      <c r="F290" s="37">
        <v>27179912</v>
      </c>
      <c r="I290" s="37">
        <v>1535353.6</v>
      </c>
      <c r="K290" s="37">
        <v>318100</v>
      </c>
      <c r="N290" s="37">
        <v>28397165.600000001</v>
      </c>
      <c r="P290" s="37">
        <v>21755353.600000001</v>
      </c>
      <c r="Q290" s="37">
        <v>17091353.600000001</v>
      </c>
      <c r="R290" s="37"/>
      <c r="S290" s="37"/>
      <c r="U290" s="37">
        <v>0</v>
      </c>
      <c r="V290" s="37"/>
      <c r="X290" s="37">
        <v>800000</v>
      </c>
      <c r="Y290" s="37"/>
      <c r="AC290" s="37">
        <v>17891353.600000001</v>
      </c>
      <c r="AF290" s="37">
        <v>3864000</v>
      </c>
      <c r="AH290" s="37">
        <v>10505812</v>
      </c>
      <c r="AI290" s="37"/>
      <c r="AJ290" s="37"/>
    </row>
    <row r="291" spans="1:36" ht="10.5" customHeight="1">
      <c r="A291" s="35" t="s">
        <v>704</v>
      </c>
      <c r="B291" s="36" t="s">
        <v>705</v>
      </c>
      <c r="C291" s="36"/>
      <c r="F291" s="37">
        <v>27179912</v>
      </c>
      <c r="I291" s="37">
        <v>1535353.6</v>
      </c>
      <c r="K291" s="37">
        <v>318100</v>
      </c>
      <c r="N291" s="37">
        <v>28397165.600000001</v>
      </c>
      <c r="P291" s="37">
        <v>21755353.600000001</v>
      </c>
      <c r="Q291" s="37">
        <v>17091353.600000001</v>
      </c>
      <c r="R291" s="37"/>
      <c r="S291" s="37"/>
      <c r="U291" s="37">
        <v>0</v>
      </c>
      <c r="V291" s="37"/>
      <c r="X291" s="37">
        <v>800000</v>
      </c>
      <c r="Y291" s="37"/>
      <c r="AC291" s="37">
        <v>17891353.600000001</v>
      </c>
      <c r="AF291" s="37">
        <v>3864000</v>
      </c>
      <c r="AH291" s="37">
        <v>10505812</v>
      </c>
      <c r="AI291" s="37"/>
      <c r="AJ291" s="37"/>
    </row>
    <row r="292" spans="1:36" ht="6.75" customHeight="1">
      <c r="A292" s="35" t="s">
        <v>706</v>
      </c>
      <c r="B292" s="38" t="s">
        <v>707</v>
      </c>
      <c r="C292" s="38"/>
      <c r="F292" s="37">
        <v>22286607</v>
      </c>
      <c r="I292" s="37">
        <v>32473714.27</v>
      </c>
      <c r="K292" s="37">
        <v>40605.15</v>
      </c>
      <c r="N292" s="37">
        <v>54719716.120000005</v>
      </c>
      <c r="P292" s="37">
        <v>44031757.119999997</v>
      </c>
      <c r="Q292" s="37">
        <v>2878042.94</v>
      </c>
      <c r="R292" s="37"/>
      <c r="S292" s="37"/>
      <c r="U292" s="37">
        <v>2246958.98</v>
      </c>
      <c r="V292" s="37"/>
      <c r="X292" s="37">
        <v>30345411.150000002</v>
      </c>
      <c r="Y292" s="37"/>
      <c r="AC292" s="37">
        <v>35470413.07</v>
      </c>
      <c r="AF292" s="37">
        <v>8561344.0500000007</v>
      </c>
      <c r="AH292" s="37">
        <v>19249303.050000001</v>
      </c>
      <c r="AI292" s="37"/>
      <c r="AJ292" s="37"/>
    </row>
    <row r="293" spans="1:36" ht="10.5" customHeight="1">
      <c r="A293" s="35" t="s">
        <v>708</v>
      </c>
      <c r="B293" s="36" t="s">
        <v>709</v>
      </c>
      <c r="C293" s="36"/>
      <c r="F293" s="37">
        <v>9000</v>
      </c>
      <c r="I293" s="37">
        <v>102296.75</v>
      </c>
      <c r="K293" s="37">
        <v>0</v>
      </c>
      <c r="N293" s="37">
        <v>111296.75</v>
      </c>
      <c r="P293" s="37">
        <v>111296.75</v>
      </c>
      <c r="Q293" s="37">
        <v>0</v>
      </c>
      <c r="R293" s="37"/>
      <c r="S293" s="37"/>
      <c r="U293" s="37">
        <v>0</v>
      </c>
      <c r="V293" s="37"/>
      <c r="X293" s="37">
        <v>0</v>
      </c>
      <c r="Y293" s="37"/>
      <c r="AC293" s="37">
        <v>0</v>
      </c>
      <c r="AF293" s="37">
        <v>111296.75</v>
      </c>
      <c r="AH293" s="37">
        <v>111296.75</v>
      </c>
      <c r="AI293" s="37"/>
      <c r="AJ293" s="37"/>
    </row>
    <row r="294" spans="1:36" ht="10.5" customHeight="1">
      <c r="A294" s="35" t="s">
        <v>710</v>
      </c>
      <c r="B294" s="36" t="s">
        <v>709</v>
      </c>
      <c r="C294" s="36"/>
      <c r="F294" s="37">
        <v>9000</v>
      </c>
      <c r="I294" s="37">
        <v>102296.75</v>
      </c>
      <c r="K294" s="37">
        <v>0</v>
      </c>
      <c r="N294" s="37">
        <v>111296.75</v>
      </c>
      <c r="P294" s="37">
        <v>111296.75</v>
      </c>
      <c r="Q294" s="37">
        <v>0</v>
      </c>
      <c r="R294" s="37"/>
      <c r="S294" s="37"/>
      <c r="U294" s="37">
        <v>0</v>
      </c>
      <c r="V294" s="37"/>
      <c r="X294" s="37">
        <v>0</v>
      </c>
      <c r="Y294" s="37"/>
      <c r="AC294" s="37">
        <v>0</v>
      </c>
      <c r="AF294" s="37">
        <v>111296.75</v>
      </c>
      <c r="AH294" s="37">
        <v>111296.75</v>
      </c>
      <c r="AI294" s="37"/>
      <c r="AJ294" s="37"/>
    </row>
    <row r="295" spans="1:36" ht="10.5" customHeight="1">
      <c r="A295" s="35" t="s">
        <v>711</v>
      </c>
      <c r="B295" s="36" t="s">
        <v>712</v>
      </c>
      <c r="C295" s="36"/>
      <c r="F295" s="37">
        <v>15000000</v>
      </c>
      <c r="I295" s="37">
        <v>28359380.949999999</v>
      </c>
      <c r="K295" s="37">
        <v>0</v>
      </c>
      <c r="N295" s="37">
        <v>43359380.950000003</v>
      </c>
      <c r="P295" s="37">
        <v>35859380.950000003</v>
      </c>
      <c r="Q295" s="37">
        <v>0</v>
      </c>
      <c r="R295" s="37"/>
      <c r="S295" s="37"/>
      <c r="U295" s="37">
        <v>0</v>
      </c>
      <c r="V295" s="37"/>
      <c r="X295" s="37">
        <v>28359380.949999999</v>
      </c>
      <c r="Y295" s="37"/>
      <c r="AC295" s="37">
        <v>28359380.949999999</v>
      </c>
      <c r="AF295" s="37">
        <v>7500000</v>
      </c>
      <c r="AH295" s="37">
        <v>15000000</v>
      </c>
      <c r="AI295" s="37"/>
      <c r="AJ295" s="37"/>
    </row>
    <row r="296" spans="1:36" ht="10.5" customHeight="1">
      <c r="A296" s="35" t="s">
        <v>713</v>
      </c>
      <c r="B296" s="36" t="s">
        <v>712</v>
      </c>
      <c r="C296" s="36"/>
      <c r="F296" s="37">
        <v>15000000</v>
      </c>
      <c r="I296" s="37">
        <v>28359380.949999999</v>
      </c>
      <c r="K296" s="37">
        <v>0</v>
      </c>
      <c r="N296" s="37">
        <v>43359380.950000003</v>
      </c>
      <c r="P296" s="37">
        <v>35859380.950000003</v>
      </c>
      <c r="Q296" s="37">
        <v>0</v>
      </c>
      <c r="R296" s="37"/>
      <c r="S296" s="37"/>
      <c r="U296" s="37">
        <v>0</v>
      </c>
      <c r="V296" s="37"/>
      <c r="X296" s="37">
        <v>28359380.949999999</v>
      </c>
      <c r="Y296" s="37"/>
      <c r="AC296" s="37">
        <v>28359380.949999999</v>
      </c>
      <c r="AF296" s="37">
        <v>7500000</v>
      </c>
      <c r="AH296" s="37">
        <v>15000000</v>
      </c>
      <c r="AI296" s="37"/>
      <c r="AJ296" s="37"/>
    </row>
    <row r="297" spans="1:36" ht="10.5" customHeight="1">
      <c r="A297" s="35" t="s">
        <v>714</v>
      </c>
      <c r="B297" s="36" t="s">
        <v>715</v>
      </c>
      <c r="C297" s="36"/>
      <c r="F297" s="37">
        <v>6707758</v>
      </c>
      <c r="I297" s="37">
        <v>3804846</v>
      </c>
      <c r="K297" s="37">
        <v>0</v>
      </c>
      <c r="N297" s="37">
        <v>10512604</v>
      </c>
      <c r="P297" s="37">
        <v>7504865</v>
      </c>
      <c r="Q297" s="37">
        <v>2764825.6</v>
      </c>
      <c r="R297" s="37"/>
      <c r="S297" s="37"/>
      <c r="U297" s="37">
        <v>2070299.56</v>
      </c>
      <c r="V297" s="37"/>
      <c r="X297" s="37">
        <v>1972690.2</v>
      </c>
      <c r="Y297" s="37"/>
      <c r="AC297" s="37">
        <v>6807815.3600000003</v>
      </c>
      <c r="AF297" s="37">
        <v>697049.64</v>
      </c>
      <c r="AH297" s="37">
        <v>3704788.64</v>
      </c>
      <c r="AI297" s="37"/>
      <c r="AJ297" s="37"/>
    </row>
    <row r="298" spans="1:36" ht="6.75" customHeight="1">
      <c r="A298" s="35" t="s">
        <v>716</v>
      </c>
      <c r="B298" s="38" t="s">
        <v>717</v>
      </c>
      <c r="C298" s="38"/>
      <c r="F298" s="37">
        <v>6707758</v>
      </c>
      <c r="I298" s="37">
        <v>3804846</v>
      </c>
      <c r="K298" s="37">
        <v>0</v>
      </c>
      <c r="N298" s="37">
        <v>10512604</v>
      </c>
      <c r="P298" s="37">
        <v>7504865</v>
      </c>
      <c r="Q298" s="37">
        <v>2764825.6</v>
      </c>
      <c r="R298" s="37"/>
      <c r="S298" s="37"/>
      <c r="U298" s="37">
        <v>2070299.56</v>
      </c>
      <c r="V298" s="37"/>
      <c r="X298" s="37">
        <v>1972690.2</v>
      </c>
      <c r="Y298" s="37"/>
      <c r="AC298" s="37">
        <v>6807815.3600000003</v>
      </c>
      <c r="AF298" s="37">
        <v>697049.64</v>
      </c>
      <c r="AH298" s="37">
        <v>3704788.64</v>
      </c>
      <c r="AI298" s="37"/>
      <c r="AJ298" s="37"/>
    </row>
    <row r="299" spans="1:36" ht="6.75" customHeight="1">
      <c r="A299" s="35" t="s">
        <v>718</v>
      </c>
      <c r="B299" s="38" t="s">
        <v>719</v>
      </c>
      <c r="C299" s="38"/>
      <c r="F299" s="37">
        <v>169629</v>
      </c>
      <c r="I299" s="37">
        <v>0</v>
      </c>
      <c r="K299" s="37">
        <v>6681.6</v>
      </c>
      <c r="N299" s="37">
        <v>162947.4</v>
      </c>
      <c r="P299" s="37">
        <v>162947.4</v>
      </c>
      <c r="Q299" s="37">
        <v>8642</v>
      </c>
      <c r="R299" s="37"/>
      <c r="S299" s="37"/>
      <c r="U299" s="37">
        <v>0</v>
      </c>
      <c r="V299" s="37"/>
      <c r="X299" s="37">
        <v>0</v>
      </c>
      <c r="Y299" s="37"/>
      <c r="AC299" s="37">
        <v>8642</v>
      </c>
      <c r="AF299" s="37">
        <v>154305.4</v>
      </c>
      <c r="AH299" s="37">
        <v>154305.4</v>
      </c>
      <c r="AI299" s="37"/>
      <c r="AJ299" s="37"/>
    </row>
    <row r="300" spans="1:36" ht="6.75" customHeight="1">
      <c r="A300" s="35" t="s">
        <v>720</v>
      </c>
      <c r="B300" s="38" t="s">
        <v>719</v>
      </c>
      <c r="C300" s="38"/>
      <c r="F300" s="37">
        <v>169629</v>
      </c>
      <c r="I300" s="37">
        <v>0</v>
      </c>
      <c r="K300" s="37">
        <v>6681.6</v>
      </c>
      <c r="N300" s="37">
        <v>162947.4</v>
      </c>
      <c r="P300" s="37">
        <v>162947.4</v>
      </c>
      <c r="Q300" s="37">
        <v>8642</v>
      </c>
      <c r="R300" s="37"/>
      <c r="S300" s="37"/>
      <c r="U300" s="37">
        <v>0</v>
      </c>
      <c r="V300" s="37"/>
      <c r="X300" s="37">
        <v>0</v>
      </c>
      <c r="Y300" s="37"/>
      <c r="AC300" s="37">
        <v>8642</v>
      </c>
      <c r="AF300" s="37">
        <v>154305.4</v>
      </c>
      <c r="AH300" s="37">
        <v>154305.4</v>
      </c>
      <c r="AI300" s="37"/>
      <c r="AJ300" s="37"/>
    </row>
    <row r="301" spans="1:36" ht="10.5" customHeight="1">
      <c r="A301" s="35" t="s">
        <v>721</v>
      </c>
      <c r="B301" s="36" t="s">
        <v>722</v>
      </c>
      <c r="C301" s="36"/>
      <c r="F301" s="37">
        <v>225000</v>
      </c>
      <c r="I301" s="37">
        <v>207190.57</v>
      </c>
      <c r="K301" s="37">
        <v>0</v>
      </c>
      <c r="N301" s="37">
        <v>432190.57</v>
      </c>
      <c r="P301" s="37">
        <v>427190.57</v>
      </c>
      <c r="Q301" s="37">
        <v>104575.34</v>
      </c>
      <c r="R301" s="37"/>
      <c r="S301" s="37"/>
      <c r="U301" s="37">
        <v>176659.42</v>
      </c>
      <c r="V301" s="37"/>
      <c r="X301" s="37">
        <v>13340</v>
      </c>
      <c r="Y301" s="37"/>
      <c r="AC301" s="37">
        <v>294574.76</v>
      </c>
      <c r="AF301" s="37">
        <v>132615.81</v>
      </c>
      <c r="AH301" s="37">
        <v>137615.81</v>
      </c>
      <c r="AI301" s="37"/>
      <c r="AJ301" s="37"/>
    </row>
    <row r="302" spans="1:36" ht="10.5" customHeight="1">
      <c r="A302" s="35" t="s">
        <v>723</v>
      </c>
      <c r="B302" s="36" t="s">
        <v>724</v>
      </c>
      <c r="C302" s="36"/>
      <c r="F302" s="37">
        <v>225000</v>
      </c>
      <c r="I302" s="37">
        <v>207190.57</v>
      </c>
      <c r="K302" s="37">
        <v>0</v>
      </c>
      <c r="N302" s="37">
        <v>432190.57</v>
      </c>
      <c r="P302" s="37">
        <v>427190.57</v>
      </c>
      <c r="Q302" s="37">
        <v>104575.34</v>
      </c>
      <c r="R302" s="37"/>
      <c r="S302" s="37"/>
      <c r="U302" s="37">
        <v>176659.42</v>
      </c>
      <c r="V302" s="37"/>
      <c r="X302" s="37">
        <v>13340</v>
      </c>
      <c r="Y302" s="37"/>
      <c r="AC302" s="37">
        <v>294574.76</v>
      </c>
      <c r="AF302" s="37">
        <v>132615.81</v>
      </c>
      <c r="AH302" s="37">
        <v>137615.81</v>
      </c>
      <c r="AI302" s="37"/>
      <c r="AJ302" s="37"/>
    </row>
    <row r="303" spans="1:36" ht="10.5" customHeight="1">
      <c r="A303" s="35" t="s">
        <v>725</v>
      </c>
      <c r="B303" s="36" t="s">
        <v>726</v>
      </c>
      <c r="C303" s="36"/>
      <c r="F303" s="37">
        <v>175220</v>
      </c>
      <c r="I303" s="37">
        <v>0</v>
      </c>
      <c r="K303" s="37">
        <v>33923.550000000003</v>
      </c>
      <c r="N303" s="37">
        <v>141296.45000000001</v>
      </c>
      <c r="P303" s="37">
        <v>-33923.550000000003</v>
      </c>
      <c r="Q303" s="37">
        <v>0</v>
      </c>
      <c r="R303" s="37"/>
      <c r="S303" s="37"/>
      <c r="U303" s="37">
        <v>0</v>
      </c>
      <c r="V303" s="37"/>
      <c r="X303" s="37">
        <v>0</v>
      </c>
      <c r="Y303" s="37"/>
      <c r="AC303" s="37">
        <v>0</v>
      </c>
      <c r="AF303" s="37">
        <v>-33923.550000000003</v>
      </c>
      <c r="AH303" s="37">
        <v>141296.45000000001</v>
      </c>
      <c r="AI303" s="37"/>
      <c r="AJ303" s="37"/>
    </row>
    <row r="304" spans="1:36" ht="6.75" customHeight="1">
      <c r="A304" s="35" t="s">
        <v>727</v>
      </c>
      <c r="B304" s="38" t="s">
        <v>728</v>
      </c>
      <c r="C304" s="38"/>
      <c r="F304" s="37">
        <v>175220</v>
      </c>
      <c r="I304" s="37">
        <v>0</v>
      </c>
      <c r="K304" s="37">
        <v>33923.550000000003</v>
      </c>
      <c r="N304" s="37">
        <v>141296.45000000001</v>
      </c>
      <c r="P304" s="37">
        <v>-33923.550000000003</v>
      </c>
      <c r="Q304" s="37">
        <v>0</v>
      </c>
      <c r="R304" s="37"/>
      <c r="S304" s="37"/>
      <c r="U304" s="37">
        <v>0</v>
      </c>
      <c r="V304" s="37"/>
      <c r="X304" s="37">
        <v>0</v>
      </c>
      <c r="Y304" s="37"/>
      <c r="AC304" s="37">
        <v>0</v>
      </c>
      <c r="AF304" s="37">
        <v>-33923.550000000003</v>
      </c>
      <c r="AH304" s="37">
        <v>141296.45000000001</v>
      </c>
      <c r="AI304" s="37"/>
      <c r="AJ304" s="37"/>
    </row>
    <row r="305" spans="1:36" ht="10.5" customHeight="1">
      <c r="A305" s="35" t="s">
        <v>729</v>
      </c>
      <c r="B305" s="36" t="s">
        <v>730</v>
      </c>
      <c r="C305" s="36"/>
      <c r="F305" s="37">
        <v>200000</v>
      </c>
      <c r="I305" s="37">
        <v>496157.52</v>
      </c>
      <c r="K305" s="37">
        <v>0</v>
      </c>
      <c r="N305" s="37">
        <v>696157.52</v>
      </c>
      <c r="P305" s="37">
        <v>696157.52</v>
      </c>
      <c r="Q305" s="37">
        <v>12180</v>
      </c>
      <c r="R305" s="37"/>
      <c r="S305" s="37"/>
      <c r="U305" s="37">
        <v>483977.52</v>
      </c>
      <c r="V305" s="37"/>
      <c r="X305" s="37">
        <v>0</v>
      </c>
      <c r="Y305" s="37"/>
      <c r="AC305" s="37">
        <v>496157.52</v>
      </c>
      <c r="AF305" s="37">
        <v>200000</v>
      </c>
      <c r="AH305" s="37">
        <v>200000</v>
      </c>
      <c r="AI305" s="37"/>
      <c r="AJ305" s="37"/>
    </row>
    <row r="306" spans="1:36" ht="10.5" customHeight="1">
      <c r="A306" s="35" t="s">
        <v>731</v>
      </c>
      <c r="B306" s="36" t="s">
        <v>732</v>
      </c>
      <c r="C306" s="36"/>
      <c r="F306" s="37">
        <v>200000</v>
      </c>
      <c r="I306" s="37">
        <v>440220</v>
      </c>
      <c r="K306" s="37">
        <v>0</v>
      </c>
      <c r="N306" s="37">
        <v>640220</v>
      </c>
      <c r="P306" s="37">
        <v>640220</v>
      </c>
      <c r="Q306" s="37">
        <v>12180</v>
      </c>
      <c r="R306" s="37"/>
      <c r="S306" s="37"/>
      <c r="U306" s="37">
        <v>428040</v>
      </c>
      <c r="V306" s="37"/>
      <c r="X306" s="37">
        <v>0</v>
      </c>
      <c r="Y306" s="37"/>
      <c r="AC306" s="37">
        <v>440220</v>
      </c>
      <c r="AF306" s="37">
        <v>200000</v>
      </c>
      <c r="AH306" s="37">
        <v>200000</v>
      </c>
      <c r="AI306" s="37"/>
      <c r="AJ306" s="37"/>
    </row>
    <row r="307" spans="1:36" ht="10.5" customHeight="1">
      <c r="A307" s="35" t="s">
        <v>733</v>
      </c>
      <c r="B307" s="36" t="s">
        <v>732</v>
      </c>
      <c r="C307" s="36"/>
      <c r="F307" s="37">
        <v>200000</v>
      </c>
      <c r="I307" s="37">
        <v>440220</v>
      </c>
      <c r="K307" s="37">
        <v>0</v>
      </c>
      <c r="N307" s="37">
        <v>640220</v>
      </c>
      <c r="P307" s="37">
        <v>640220</v>
      </c>
      <c r="Q307" s="37">
        <v>12180</v>
      </c>
      <c r="R307" s="37"/>
      <c r="S307" s="37"/>
      <c r="U307" s="37">
        <v>428040</v>
      </c>
      <c r="V307" s="37"/>
      <c r="X307" s="37">
        <v>0</v>
      </c>
      <c r="Y307" s="37"/>
      <c r="AC307" s="37">
        <v>440220</v>
      </c>
      <c r="AF307" s="37">
        <v>200000</v>
      </c>
      <c r="AH307" s="37">
        <v>200000</v>
      </c>
      <c r="AI307" s="37"/>
      <c r="AJ307" s="37"/>
    </row>
    <row r="308" spans="1:36" ht="10.5" customHeight="1">
      <c r="A308" s="35" t="s">
        <v>734</v>
      </c>
      <c r="B308" s="36" t="s">
        <v>735</v>
      </c>
      <c r="C308" s="36"/>
      <c r="F308" s="37">
        <v>0</v>
      </c>
      <c r="I308" s="37">
        <v>55937.520000000004</v>
      </c>
      <c r="K308" s="37">
        <v>0</v>
      </c>
      <c r="N308" s="37">
        <v>55937.520000000004</v>
      </c>
      <c r="P308" s="37">
        <v>55937.520000000004</v>
      </c>
      <c r="Q308" s="37">
        <v>0</v>
      </c>
      <c r="R308" s="37"/>
      <c r="S308" s="37"/>
      <c r="U308" s="37">
        <v>55937.520000000004</v>
      </c>
      <c r="V308" s="37"/>
      <c r="X308" s="37">
        <v>0</v>
      </c>
      <c r="Y308" s="37"/>
      <c r="AC308" s="37">
        <v>55937.520000000004</v>
      </c>
      <c r="AF308" s="37">
        <v>0</v>
      </c>
      <c r="AH308" s="37">
        <v>0</v>
      </c>
      <c r="AI308" s="37"/>
      <c r="AJ308" s="37"/>
    </row>
    <row r="309" spans="1:36" ht="10.5" customHeight="1">
      <c r="A309" s="35" t="s">
        <v>736</v>
      </c>
      <c r="B309" s="36" t="s">
        <v>735</v>
      </c>
      <c r="C309" s="36"/>
      <c r="F309" s="37">
        <v>0</v>
      </c>
      <c r="I309" s="37">
        <v>55937.520000000004</v>
      </c>
      <c r="K309" s="37">
        <v>0</v>
      </c>
      <c r="N309" s="37">
        <v>55937.520000000004</v>
      </c>
      <c r="P309" s="37">
        <v>55937.520000000004</v>
      </c>
      <c r="Q309" s="37">
        <v>0</v>
      </c>
      <c r="R309" s="37"/>
      <c r="S309" s="37"/>
      <c r="U309" s="37">
        <v>55937.520000000004</v>
      </c>
      <c r="V309" s="37"/>
      <c r="X309" s="37">
        <v>0</v>
      </c>
      <c r="Y309" s="37"/>
      <c r="AC309" s="37">
        <v>55937.520000000004</v>
      </c>
      <c r="AF309" s="37">
        <v>0</v>
      </c>
      <c r="AH309" s="37">
        <v>0</v>
      </c>
      <c r="AI309" s="37"/>
      <c r="AJ309" s="37"/>
    </row>
    <row r="310" spans="1:36" ht="10.5" customHeight="1">
      <c r="A310" s="35" t="s">
        <v>737</v>
      </c>
      <c r="B310" s="36" t="s">
        <v>738</v>
      </c>
      <c r="C310" s="36"/>
      <c r="F310" s="37">
        <v>1020007319.83</v>
      </c>
      <c r="I310" s="37">
        <v>20836537.080000002</v>
      </c>
      <c r="K310" s="37">
        <v>23175675.219999999</v>
      </c>
      <c r="N310" s="37">
        <v>1017668181.6900001</v>
      </c>
      <c r="P310" s="37">
        <v>747037644.19000006</v>
      </c>
      <c r="Q310" s="37">
        <v>7107565.6699999999</v>
      </c>
      <c r="R310" s="37"/>
      <c r="S310" s="37"/>
      <c r="U310" s="37">
        <v>21395534.309999999</v>
      </c>
      <c r="V310" s="37"/>
      <c r="X310" s="37">
        <v>150624403.59999999</v>
      </c>
      <c r="Y310" s="37"/>
      <c r="AC310" s="37">
        <v>179127503.58000001</v>
      </c>
      <c r="AF310" s="37">
        <v>567910140.61000001</v>
      </c>
      <c r="AH310" s="37">
        <v>838540678.11000001</v>
      </c>
      <c r="AI310" s="37"/>
      <c r="AJ310" s="37"/>
    </row>
    <row r="311" spans="1:36" ht="6.75" customHeight="1">
      <c r="A311" s="35" t="s">
        <v>739</v>
      </c>
      <c r="B311" s="38" t="s">
        <v>740</v>
      </c>
      <c r="C311" s="38"/>
      <c r="F311" s="37">
        <v>1020007319.83</v>
      </c>
      <c r="I311" s="37">
        <v>20836537.080000002</v>
      </c>
      <c r="K311" s="37">
        <v>23175675.219999999</v>
      </c>
      <c r="N311" s="37">
        <v>1017668181.6900001</v>
      </c>
      <c r="P311" s="37">
        <v>747037644.19000006</v>
      </c>
      <c r="Q311" s="37">
        <v>7107565.6699999999</v>
      </c>
      <c r="R311" s="37"/>
      <c r="S311" s="37"/>
      <c r="U311" s="37">
        <v>21395534.309999999</v>
      </c>
      <c r="V311" s="37"/>
      <c r="X311" s="37">
        <v>150624403.59999999</v>
      </c>
      <c r="Y311" s="37"/>
      <c r="AC311" s="37">
        <v>179127503.58000001</v>
      </c>
      <c r="AF311" s="37">
        <v>567910140.61000001</v>
      </c>
      <c r="AH311" s="37">
        <v>838540678.11000001</v>
      </c>
      <c r="AI311" s="37"/>
      <c r="AJ311" s="37"/>
    </row>
    <row r="312" spans="1:36" ht="10.5" customHeight="1">
      <c r="A312" s="35" t="s">
        <v>741</v>
      </c>
      <c r="B312" s="36" t="s">
        <v>742</v>
      </c>
      <c r="C312" s="36"/>
      <c r="F312" s="37">
        <v>988443446</v>
      </c>
      <c r="I312" s="37">
        <v>0</v>
      </c>
      <c r="K312" s="37">
        <v>23175675.219999999</v>
      </c>
      <c r="N312" s="37">
        <v>965267770.77999997</v>
      </c>
      <c r="P312" s="37">
        <v>697637233.27999997</v>
      </c>
      <c r="Q312" s="37">
        <v>0</v>
      </c>
      <c r="R312" s="37"/>
      <c r="S312" s="37"/>
      <c r="U312" s="37">
        <v>15398503.280000001</v>
      </c>
      <c r="V312" s="37"/>
      <c r="X312" s="37">
        <v>116132804.8</v>
      </c>
      <c r="Y312" s="37"/>
      <c r="AC312" s="37">
        <v>131531308.08</v>
      </c>
      <c r="AF312" s="37">
        <v>566105925.20000005</v>
      </c>
      <c r="AH312" s="37">
        <v>833736462.70000005</v>
      </c>
      <c r="AI312" s="37"/>
      <c r="AJ312" s="37"/>
    </row>
    <row r="313" spans="1:36" ht="3" customHeight="1">
      <c r="B313" s="31" t="s">
        <v>183</v>
      </c>
      <c r="C313" s="31"/>
      <c r="D313" s="31"/>
      <c r="E313" s="31"/>
      <c r="Q313" s="32" t="s">
        <v>181</v>
      </c>
      <c r="R313" s="32"/>
      <c r="S313" s="32"/>
      <c r="AF313" s="33" t="s">
        <v>182</v>
      </c>
    </row>
    <row r="314" spans="1:36" ht="9" customHeight="1">
      <c r="A314" s="35" t="s">
        <v>743</v>
      </c>
      <c r="B314" s="36" t="s">
        <v>744</v>
      </c>
      <c r="C314" s="36"/>
      <c r="F314" s="37">
        <v>988443446</v>
      </c>
      <c r="I314" s="37">
        <v>0</v>
      </c>
      <c r="K314" s="37">
        <v>23175675.219999999</v>
      </c>
      <c r="N314" s="37">
        <v>965267770.77999997</v>
      </c>
      <c r="P314" s="37">
        <v>697637233.27999997</v>
      </c>
      <c r="Q314" s="37">
        <v>0</v>
      </c>
      <c r="R314" s="37"/>
      <c r="S314" s="37"/>
      <c r="U314" s="37">
        <v>15398503.280000001</v>
      </c>
      <c r="V314" s="37"/>
      <c r="X314" s="37">
        <v>116132804.8</v>
      </c>
      <c r="Y314" s="37"/>
      <c r="AC314" s="37">
        <v>131531308.08</v>
      </c>
      <c r="AF314" s="37">
        <v>566105925.20000005</v>
      </c>
      <c r="AH314" s="37">
        <v>833736462.70000005</v>
      </c>
      <c r="AI314" s="37"/>
      <c r="AJ314" s="37"/>
    </row>
    <row r="315" spans="1:36" ht="10.5" customHeight="1">
      <c r="A315" s="35" t="s">
        <v>745</v>
      </c>
      <c r="B315" s="36" t="s">
        <v>746</v>
      </c>
      <c r="C315" s="36"/>
      <c r="F315" s="37">
        <v>31563873.830000002</v>
      </c>
      <c r="I315" s="37">
        <v>20836537.080000002</v>
      </c>
      <c r="K315" s="37">
        <v>0</v>
      </c>
      <c r="N315" s="37">
        <v>52400410.910000004</v>
      </c>
      <c r="P315" s="37">
        <v>49400410.910000004</v>
      </c>
      <c r="Q315" s="37">
        <v>7107565.6699999999</v>
      </c>
      <c r="R315" s="37"/>
      <c r="S315" s="37"/>
      <c r="U315" s="37">
        <v>5997031.0300000003</v>
      </c>
      <c r="V315" s="37"/>
      <c r="X315" s="37">
        <v>34491598.799999997</v>
      </c>
      <c r="Y315" s="37"/>
      <c r="AC315" s="37">
        <v>47596195.5</v>
      </c>
      <c r="AF315" s="37">
        <v>1804215.4100000001</v>
      </c>
      <c r="AH315" s="37">
        <v>4804215.41</v>
      </c>
      <c r="AI315" s="37"/>
      <c r="AJ315" s="37"/>
    </row>
    <row r="316" spans="1:36" ht="6.75" customHeight="1">
      <c r="A316" s="35" t="s">
        <v>747</v>
      </c>
      <c r="B316" s="38" t="s">
        <v>748</v>
      </c>
      <c r="C316" s="38"/>
      <c r="F316" s="37">
        <v>31563873.830000002</v>
      </c>
      <c r="I316" s="37">
        <v>20836537.080000002</v>
      </c>
      <c r="K316" s="37">
        <v>0</v>
      </c>
      <c r="N316" s="37">
        <v>52400410.910000004</v>
      </c>
      <c r="P316" s="37">
        <v>49400410.910000004</v>
      </c>
      <c r="Q316" s="37">
        <v>7107565.6699999999</v>
      </c>
      <c r="R316" s="37"/>
      <c r="S316" s="37"/>
      <c r="U316" s="37">
        <v>5997031.0300000003</v>
      </c>
      <c r="V316" s="37"/>
      <c r="X316" s="37">
        <v>34491598.799999997</v>
      </c>
      <c r="Y316" s="37"/>
      <c r="AC316" s="37">
        <v>47596195.5</v>
      </c>
      <c r="AF316" s="37">
        <v>1804215.4100000001</v>
      </c>
      <c r="AH316" s="37">
        <v>4804215.41</v>
      </c>
      <c r="AI316" s="37"/>
      <c r="AJ316" s="37"/>
    </row>
    <row r="317" spans="1:36" ht="10.5" customHeight="1">
      <c r="A317" s="35" t="s">
        <v>749</v>
      </c>
      <c r="B317" s="36" t="s">
        <v>750</v>
      </c>
      <c r="C317" s="36"/>
      <c r="F317" s="37">
        <v>176896820</v>
      </c>
      <c r="I317" s="37">
        <v>0</v>
      </c>
      <c r="K317" s="37">
        <v>11560844.800000001</v>
      </c>
      <c r="N317" s="37">
        <v>165335975.20000002</v>
      </c>
      <c r="P317" s="37">
        <v>127274580</v>
      </c>
      <c r="Q317" s="37">
        <v>0</v>
      </c>
      <c r="R317" s="37"/>
      <c r="S317" s="37"/>
      <c r="U317" s="37">
        <v>0</v>
      </c>
      <c r="V317" s="37"/>
      <c r="X317" s="37">
        <v>93736058.859999999</v>
      </c>
      <c r="Y317" s="37"/>
      <c r="AC317" s="37">
        <v>93736058.859999999</v>
      </c>
      <c r="AF317" s="37">
        <v>33538521.140000001</v>
      </c>
      <c r="AH317" s="37">
        <v>71599916.340000004</v>
      </c>
      <c r="AI317" s="37"/>
      <c r="AJ317" s="37"/>
    </row>
    <row r="318" spans="1:36" ht="10.5" customHeight="1">
      <c r="A318" s="35" t="s">
        <v>751</v>
      </c>
      <c r="B318" s="36" t="s">
        <v>752</v>
      </c>
      <c r="C318" s="36"/>
      <c r="F318" s="37">
        <v>15000000</v>
      </c>
      <c r="I318" s="37">
        <v>0</v>
      </c>
      <c r="K318" s="37">
        <v>0</v>
      </c>
      <c r="N318" s="37">
        <v>15000000</v>
      </c>
      <c r="P318" s="37">
        <v>0</v>
      </c>
      <c r="Q318" s="37">
        <v>0</v>
      </c>
      <c r="R318" s="37"/>
      <c r="S318" s="37"/>
      <c r="U318" s="37">
        <v>0</v>
      </c>
      <c r="V318" s="37"/>
      <c r="X318" s="37">
        <v>0</v>
      </c>
      <c r="Y318" s="37"/>
      <c r="AC318" s="37">
        <v>0</v>
      </c>
      <c r="AF318" s="37">
        <v>0</v>
      </c>
      <c r="AH318" s="37">
        <v>15000000</v>
      </c>
      <c r="AI318" s="37"/>
      <c r="AJ318" s="37"/>
    </row>
    <row r="319" spans="1:36" ht="6.75" customHeight="1">
      <c r="A319" s="35" t="s">
        <v>753</v>
      </c>
      <c r="B319" s="38" t="s">
        <v>754</v>
      </c>
      <c r="C319" s="38"/>
      <c r="F319" s="37">
        <v>15000000</v>
      </c>
      <c r="I319" s="37">
        <v>0</v>
      </c>
      <c r="K319" s="37">
        <v>0</v>
      </c>
      <c r="N319" s="37">
        <v>15000000</v>
      </c>
      <c r="P319" s="37">
        <v>0</v>
      </c>
      <c r="Q319" s="37">
        <v>0</v>
      </c>
      <c r="R319" s="37"/>
      <c r="S319" s="37"/>
      <c r="U319" s="37">
        <v>0</v>
      </c>
      <c r="V319" s="37"/>
      <c r="X319" s="37">
        <v>0</v>
      </c>
      <c r="Y319" s="37"/>
      <c r="AC319" s="37">
        <v>0</v>
      </c>
      <c r="AF319" s="37">
        <v>0</v>
      </c>
      <c r="AH319" s="37">
        <v>15000000</v>
      </c>
      <c r="AI319" s="37"/>
      <c r="AJ319" s="37"/>
    </row>
    <row r="320" spans="1:36" ht="10.5" customHeight="1">
      <c r="A320" s="35" t="s">
        <v>755</v>
      </c>
      <c r="B320" s="36" t="s">
        <v>756</v>
      </c>
      <c r="C320" s="36"/>
      <c r="F320" s="37">
        <v>15000000</v>
      </c>
      <c r="I320" s="37">
        <v>0</v>
      </c>
      <c r="K320" s="37">
        <v>0</v>
      </c>
      <c r="N320" s="37">
        <v>15000000</v>
      </c>
      <c r="P320" s="37">
        <v>0</v>
      </c>
      <c r="Q320" s="37">
        <v>0</v>
      </c>
      <c r="R320" s="37"/>
      <c r="S320" s="37"/>
      <c r="U320" s="37">
        <v>0</v>
      </c>
      <c r="V320" s="37"/>
      <c r="X320" s="37">
        <v>0</v>
      </c>
      <c r="Y320" s="37"/>
      <c r="AC320" s="37">
        <v>0</v>
      </c>
      <c r="AF320" s="37">
        <v>0</v>
      </c>
      <c r="AH320" s="37">
        <v>15000000</v>
      </c>
      <c r="AI320" s="37"/>
      <c r="AJ320" s="37"/>
    </row>
    <row r="321" spans="1:36" ht="10.5" customHeight="1">
      <c r="A321" s="35" t="s">
        <v>757</v>
      </c>
      <c r="B321" s="36" t="s">
        <v>758</v>
      </c>
      <c r="C321" s="36"/>
      <c r="F321" s="37">
        <v>17492422</v>
      </c>
      <c r="I321" s="37">
        <v>0</v>
      </c>
      <c r="K321" s="37">
        <v>0</v>
      </c>
      <c r="N321" s="37">
        <v>17492422</v>
      </c>
      <c r="P321" s="37">
        <v>6996968.7999999998</v>
      </c>
      <c r="Q321" s="37">
        <v>0</v>
      </c>
      <c r="R321" s="37"/>
      <c r="S321" s="37"/>
      <c r="U321" s="37">
        <v>0</v>
      </c>
      <c r="V321" s="37"/>
      <c r="X321" s="37">
        <v>0</v>
      </c>
      <c r="Y321" s="37"/>
      <c r="AC321" s="37">
        <v>0</v>
      </c>
      <c r="AF321" s="37">
        <v>6996968.7999999998</v>
      </c>
      <c r="AH321" s="37">
        <v>17492422</v>
      </c>
      <c r="AI321" s="37"/>
      <c r="AJ321" s="37"/>
    </row>
    <row r="322" spans="1:36" ht="6.75" customHeight="1">
      <c r="A322" s="35" t="s">
        <v>759</v>
      </c>
      <c r="B322" s="38" t="s">
        <v>760</v>
      </c>
      <c r="C322" s="38"/>
      <c r="F322" s="37">
        <v>17492422</v>
      </c>
      <c r="I322" s="37">
        <v>0</v>
      </c>
      <c r="K322" s="37">
        <v>0</v>
      </c>
      <c r="N322" s="37">
        <v>17492422</v>
      </c>
      <c r="P322" s="37">
        <v>6996968.7999999998</v>
      </c>
      <c r="Q322" s="37">
        <v>0</v>
      </c>
      <c r="R322" s="37"/>
      <c r="S322" s="37"/>
      <c r="U322" s="37">
        <v>0</v>
      </c>
      <c r="V322" s="37"/>
      <c r="X322" s="37">
        <v>0</v>
      </c>
      <c r="Y322" s="37"/>
      <c r="AC322" s="37">
        <v>0</v>
      </c>
      <c r="AF322" s="37">
        <v>6996968.7999999998</v>
      </c>
      <c r="AH322" s="37">
        <v>17492422</v>
      </c>
      <c r="AI322" s="37"/>
      <c r="AJ322" s="37"/>
    </row>
    <row r="323" spans="1:36" ht="10.5" customHeight="1">
      <c r="A323" s="35" t="s">
        <v>761</v>
      </c>
      <c r="B323" s="36" t="s">
        <v>762</v>
      </c>
      <c r="C323" s="36"/>
      <c r="F323" s="37">
        <v>17492422</v>
      </c>
      <c r="I323" s="37">
        <v>0</v>
      </c>
      <c r="K323" s="37">
        <v>0</v>
      </c>
      <c r="N323" s="37">
        <v>17492422</v>
      </c>
      <c r="P323" s="37">
        <v>6996968.7999999998</v>
      </c>
      <c r="Q323" s="37">
        <v>0</v>
      </c>
      <c r="R323" s="37"/>
      <c r="S323" s="37"/>
      <c r="U323" s="37">
        <v>0</v>
      </c>
      <c r="V323" s="37"/>
      <c r="X323" s="37">
        <v>0</v>
      </c>
      <c r="Y323" s="37"/>
      <c r="AC323" s="37">
        <v>0</v>
      </c>
      <c r="AF323" s="37">
        <v>6996968.7999999998</v>
      </c>
      <c r="AH323" s="37">
        <v>17492422</v>
      </c>
      <c r="AI323" s="37"/>
      <c r="AJ323" s="37"/>
    </row>
    <row r="324" spans="1:36" ht="6.75" customHeight="1">
      <c r="A324" s="35" t="s">
        <v>763</v>
      </c>
      <c r="B324" s="38" t="s">
        <v>764</v>
      </c>
      <c r="C324" s="38"/>
      <c r="F324" s="37">
        <v>144404398</v>
      </c>
      <c r="I324" s="37">
        <v>0</v>
      </c>
      <c r="K324" s="37">
        <v>11560844.800000001</v>
      </c>
      <c r="N324" s="37">
        <v>132843553.2</v>
      </c>
      <c r="P324" s="37">
        <v>120277611.2</v>
      </c>
      <c r="Q324" s="37">
        <v>0</v>
      </c>
      <c r="R324" s="37"/>
      <c r="S324" s="37"/>
      <c r="U324" s="37">
        <v>0</v>
      </c>
      <c r="V324" s="37"/>
      <c r="X324" s="37">
        <v>93736058.859999999</v>
      </c>
      <c r="Y324" s="37"/>
      <c r="AC324" s="37">
        <v>93736058.859999999</v>
      </c>
      <c r="AF324" s="37">
        <v>26541552.34</v>
      </c>
      <c r="AH324" s="37">
        <v>39107494.340000004</v>
      </c>
      <c r="AI324" s="37"/>
      <c r="AJ324" s="37"/>
    </row>
    <row r="325" spans="1:36" ht="10.5" customHeight="1">
      <c r="A325" s="35" t="s">
        <v>765</v>
      </c>
      <c r="B325" s="36" t="s">
        <v>766</v>
      </c>
      <c r="C325" s="36"/>
      <c r="F325" s="37">
        <v>144404398</v>
      </c>
      <c r="I325" s="37">
        <v>0</v>
      </c>
      <c r="K325" s="37">
        <v>11560844.800000001</v>
      </c>
      <c r="N325" s="37">
        <v>132843553.2</v>
      </c>
      <c r="P325" s="37">
        <v>120277611.2</v>
      </c>
      <c r="Q325" s="37">
        <v>0</v>
      </c>
      <c r="R325" s="37"/>
      <c r="S325" s="37"/>
      <c r="U325" s="37">
        <v>0</v>
      </c>
      <c r="V325" s="37"/>
      <c r="X325" s="37">
        <v>93736058.859999999</v>
      </c>
      <c r="Y325" s="37"/>
      <c r="AC325" s="37">
        <v>93736058.859999999</v>
      </c>
      <c r="AF325" s="37">
        <v>26541552.34</v>
      </c>
      <c r="AH325" s="37">
        <v>39107494.340000004</v>
      </c>
      <c r="AI325" s="37"/>
      <c r="AJ325" s="37"/>
    </row>
    <row r="326" spans="1:36" ht="10.5" customHeight="1">
      <c r="A326" s="35" t="s">
        <v>767</v>
      </c>
      <c r="B326" s="36" t="s">
        <v>768</v>
      </c>
      <c r="C326" s="36"/>
      <c r="F326" s="37">
        <v>118495862</v>
      </c>
      <c r="I326" s="37">
        <v>0</v>
      </c>
      <c r="K326" s="37">
        <v>0</v>
      </c>
      <c r="N326" s="37">
        <v>118495862</v>
      </c>
      <c r="P326" s="37">
        <v>115389854</v>
      </c>
      <c r="Q326" s="37">
        <v>0</v>
      </c>
      <c r="R326" s="37"/>
      <c r="S326" s="37"/>
      <c r="U326" s="37">
        <v>0</v>
      </c>
      <c r="V326" s="37"/>
      <c r="X326" s="37">
        <v>91736664.799999997</v>
      </c>
      <c r="Y326" s="37"/>
      <c r="AC326" s="37">
        <v>91736664.799999997</v>
      </c>
      <c r="AF326" s="37">
        <v>23653189.199999999</v>
      </c>
      <c r="AH326" s="37">
        <v>26759197.199999999</v>
      </c>
      <c r="AI326" s="37"/>
      <c r="AJ326" s="37"/>
    </row>
    <row r="327" spans="1:36" ht="10.5" customHeight="1">
      <c r="A327" s="35" t="s">
        <v>769</v>
      </c>
      <c r="B327" s="36" t="s">
        <v>770</v>
      </c>
      <c r="C327" s="36"/>
      <c r="F327" s="37">
        <v>25908536</v>
      </c>
      <c r="I327" s="37">
        <v>0</v>
      </c>
      <c r="K327" s="37">
        <v>11560844.800000001</v>
      </c>
      <c r="N327" s="37">
        <v>14347691.200000001</v>
      </c>
      <c r="P327" s="37">
        <v>4887757.2</v>
      </c>
      <c r="Q327" s="37">
        <v>0</v>
      </c>
      <c r="R327" s="37"/>
      <c r="S327" s="37"/>
      <c r="U327" s="37">
        <v>0</v>
      </c>
      <c r="V327" s="37"/>
      <c r="X327" s="37">
        <v>1999394.06</v>
      </c>
      <c r="Y327" s="37"/>
      <c r="AC327" s="37">
        <v>1999394.06</v>
      </c>
      <c r="AF327" s="37">
        <v>2888363.14</v>
      </c>
      <c r="AH327" s="37">
        <v>12348297.140000001</v>
      </c>
      <c r="AI327" s="37"/>
      <c r="AJ327" s="37"/>
    </row>
  </sheetData>
  <autoFilter ref="A7:AN327"/>
  <mergeCells count="1">
    <mergeCell ref="A4:J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3:C71"/>
  <sheetViews>
    <sheetView topLeftCell="A4" workbookViewId="0">
      <selection activeCell="D16" sqref="D16"/>
    </sheetView>
  </sheetViews>
  <sheetFormatPr baseColWidth="10" defaultRowHeight="15"/>
  <cols>
    <col min="1" max="2" width="11.42578125" style="8"/>
    <col min="3" max="3" width="86.28515625" style="8" customWidth="1"/>
    <col min="4" max="16384" width="11.42578125" style="8"/>
  </cols>
  <sheetData>
    <row r="3" spans="1:3">
      <c r="C3" s="8" t="s">
        <v>772</v>
      </c>
    </row>
    <row r="4" spans="1:3">
      <c r="A4" s="8">
        <v>2013</v>
      </c>
    </row>
    <row r="5" spans="1:3">
      <c r="B5" s="8" t="s">
        <v>798</v>
      </c>
    </row>
    <row r="6" spans="1:3" ht="45">
      <c r="B6" s="45" t="s">
        <v>801</v>
      </c>
      <c r="C6" s="39" t="s">
        <v>17</v>
      </c>
    </row>
    <row r="7" spans="1:3">
      <c r="B7" s="45" t="s">
        <v>801</v>
      </c>
      <c r="C7" s="40" t="s">
        <v>789</v>
      </c>
    </row>
    <row r="8" spans="1:3">
      <c r="B8" s="45" t="s">
        <v>801</v>
      </c>
      <c r="C8" s="40" t="s">
        <v>790</v>
      </c>
    </row>
    <row r="9" spans="1:3">
      <c r="B9" s="45" t="s">
        <v>801</v>
      </c>
      <c r="C9" s="40" t="s">
        <v>791</v>
      </c>
    </row>
    <row r="10" spans="1:3">
      <c r="B10" s="45" t="s">
        <v>801</v>
      </c>
      <c r="C10" s="40" t="s">
        <v>793</v>
      </c>
    </row>
    <row r="11" spans="1:3">
      <c r="B11" s="45" t="s">
        <v>801</v>
      </c>
      <c r="C11" s="40" t="s">
        <v>792</v>
      </c>
    </row>
    <row r="12" spans="1:3">
      <c r="B12" s="8" t="s">
        <v>773</v>
      </c>
    </row>
    <row r="13" spans="1:3" ht="30">
      <c r="B13" s="45" t="s">
        <v>801</v>
      </c>
      <c r="C13" s="39" t="s">
        <v>23</v>
      </c>
    </row>
    <row r="14" spans="1:3">
      <c r="B14" s="45" t="s">
        <v>801</v>
      </c>
      <c r="C14" s="41" t="s">
        <v>774</v>
      </c>
    </row>
    <row r="15" spans="1:3" ht="30">
      <c r="B15" s="45" t="s">
        <v>801</v>
      </c>
      <c r="C15" s="39" t="s">
        <v>796</v>
      </c>
    </row>
    <row r="16" spans="1:3" ht="30">
      <c r="B16" s="45" t="s">
        <v>801</v>
      </c>
      <c r="C16" s="39" t="s">
        <v>797</v>
      </c>
    </row>
    <row r="17" spans="2:3">
      <c r="B17" s="45" t="s">
        <v>801</v>
      </c>
      <c r="C17" s="40" t="s">
        <v>775</v>
      </c>
    </row>
    <row r="18" spans="2:3">
      <c r="B18" s="45" t="s">
        <v>801</v>
      </c>
      <c r="C18" s="40" t="s">
        <v>776</v>
      </c>
    </row>
    <row r="19" spans="2:3">
      <c r="B19" s="45" t="s">
        <v>801</v>
      </c>
      <c r="C19" s="42" t="s">
        <v>771</v>
      </c>
    </row>
    <row r="20" spans="2:3">
      <c r="B20" s="8" t="s">
        <v>777</v>
      </c>
    </row>
    <row r="21" spans="2:3" ht="30">
      <c r="B21" s="45" t="s">
        <v>801</v>
      </c>
      <c r="C21" s="39" t="s">
        <v>23</v>
      </c>
    </row>
    <row r="22" spans="2:3">
      <c r="B22" s="45" t="s">
        <v>801</v>
      </c>
      <c r="C22" s="40" t="s">
        <v>778</v>
      </c>
    </row>
    <row r="23" spans="2:3" ht="30">
      <c r="B23" s="45" t="s">
        <v>801</v>
      </c>
      <c r="C23" s="39" t="s">
        <v>796</v>
      </c>
    </row>
    <row r="24" spans="2:3" ht="30">
      <c r="B24" s="45" t="s">
        <v>801</v>
      </c>
      <c r="C24" s="39" t="s">
        <v>797</v>
      </c>
    </row>
    <row r="25" spans="2:3">
      <c r="B25" s="45" t="s">
        <v>801</v>
      </c>
      <c r="C25" s="40" t="s">
        <v>775</v>
      </c>
    </row>
    <row r="26" spans="2:3">
      <c r="B26" s="45" t="s">
        <v>801</v>
      </c>
      <c r="C26" s="40" t="s">
        <v>779</v>
      </c>
    </row>
    <row r="27" spans="2:3">
      <c r="B27" s="45" t="s">
        <v>801</v>
      </c>
      <c r="C27" s="42" t="s">
        <v>771</v>
      </c>
    </row>
    <row r="28" spans="2:3">
      <c r="B28" s="8" t="s">
        <v>780</v>
      </c>
    </row>
    <row r="29" spans="2:3" ht="30">
      <c r="B29" s="45" t="s">
        <v>801</v>
      </c>
      <c r="C29" s="39" t="s">
        <v>23</v>
      </c>
    </row>
    <row r="30" spans="2:3">
      <c r="B30" s="45" t="s">
        <v>801</v>
      </c>
      <c r="C30" s="40" t="s">
        <v>779</v>
      </c>
    </row>
    <row r="31" spans="2:3" ht="30">
      <c r="B31" s="45" t="s">
        <v>801</v>
      </c>
      <c r="C31" s="39" t="s">
        <v>796</v>
      </c>
    </row>
    <row r="32" spans="2:3" ht="30">
      <c r="B32" s="45" t="s">
        <v>801</v>
      </c>
      <c r="C32" s="39" t="s">
        <v>797</v>
      </c>
    </row>
    <row r="33" spans="1:3">
      <c r="B33" s="45" t="s">
        <v>801</v>
      </c>
      <c r="C33" s="40" t="s">
        <v>781</v>
      </c>
    </row>
    <row r="34" spans="1:3">
      <c r="B34" s="45" t="s">
        <v>801</v>
      </c>
      <c r="C34" s="40" t="s">
        <v>782</v>
      </c>
    </row>
    <row r="35" spans="1:3">
      <c r="B35" s="45" t="s">
        <v>801</v>
      </c>
      <c r="C35" s="42" t="s">
        <v>771</v>
      </c>
    </row>
    <row r="36" spans="1:3">
      <c r="B36" s="8" t="s">
        <v>783</v>
      </c>
    </row>
    <row r="37" spans="1:3" ht="30">
      <c r="B37" s="45" t="s">
        <v>801</v>
      </c>
      <c r="C37" s="43" t="s">
        <v>23</v>
      </c>
    </row>
    <row r="38" spans="1:3">
      <c r="B38" s="45" t="s">
        <v>801</v>
      </c>
      <c r="C38" s="40" t="s">
        <v>778</v>
      </c>
    </row>
    <row r="39" spans="1:3" ht="30">
      <c r="B39" s="45" t="s">
        <v>801</v>
      </c>
      <c r="C39" s="43" t="s">
        <v>796</v>
      </c>
    </row>
    <row r="40" spans="1:3" ht="30">
      <c r="B40" s="45" t="s">
        <v>801</v>
      </c>
      <c r="C40" s="43" t="s">
        <v>797</v>
      </c>
    </row>
    <row r="41" spans="1:3">
      <c r="B41" s="45" t="s">
        <v>801</v>
      </c>
      <c r="C41" s="40" t="s">
        <v>784</v>
      </c>
    </row>
    <row r="42" spans="1:3">
      <c r="B42" s="45" t="s">
        <v>801</v>
      </c>
      <c r="C42" s="40" t="s">
        <v>775</v>
      </c>
    </row>
    <row r="43" spans="1:3">
      <c r="B43" s="45" t="s">
        <v>801</v>
      </c>
      <c r="C43" s="44" t="s">
        <v>771</v>
      </c>
    </row>
    <row r="44" spans="1:3">
      <c r="A44" s="8">
        <v>2014</v>
      </c>
    </row>
    <row r="45" spans="1:3">
      <c r="B45" s="8" t="s">
        <v>773</v>
      </c>
    </row>
    <row r="46" spans="1:3" ht="30">
      <c r="B46" s="45" t="s">
        <v>801</v>
      </c>
      <c r="C46" s="43" t="s">
        <v>23</v>
      </c>
    </row>
    <row r="47" spans="1:3">
      <c r="B47" s="45" t="s">
        <v>801</v>
      </c>
      <c r="C47" s="40" t="s">
        <v>785</v>
      </c>
    </row>
    <row r="48" spans="1:3">
      <c r="B48" s="45" t="s">
        <v>801</v>
      </c>
      <c r="C48" s="40" t="s">
        <v>786</v>
      </c>
    </row>
    <row r="49" spans="2:3" ht="30">
      <c r="B49" s="45" t="s">
        <v>801</v>
      </c>
      <c r="C49" s="43" t="s">
        <v>796</v>
      </c>
    </row>
    <row r="50" spans="2:3" ht="30">
      <c r="B50" s="45" t="s">
        <v>801</v>
      </c>
      <c r="C50" s="43" t="s">
        <v>797</v>
      </c>
    </row>
    <row r="51" spans="2:3">
      <c r="B51" s="45" t="s">
        <v>801</v>
      </c>
      <c r="C51" s="40" t="s">
        <v>787</v>
      </c>
    </row>
    <row r="52" spans="2:3">
      <c r="B52" s="45" t="s">
        <v>801</v>
      </c>
      <c r="C52" s="40" t="s">
        <v>788</v>
      </c>
    </row>
    <row r="53" spans="2:3">
      <c r="B53" s="45" t="s">
        <v>801</v>
      </c>
      <c r="C53" s="40" t="s">
        <v>799</v>
      </c>
    </row>
    <row r="54" spans="2:3">
      <c r="B54" s="45" t="s">
        <v>801</v>
      </c>
      <c r="C54" s="44" t="s">
        <v>771</v>
      </c>
    </row>
    <row r="55" spans="2:3">
      <c r="B55" s="8" t="s">
        <v>777</v>
      </c>
    </row>
    <row r="56" spans="2:3" ht="30">
      <c r="B56" s="45" t="s">
        <v>801</v>
      </c>
      <c r="C56" s="43" t="s">
        <v>23</v>
      </c>
    </row>
    <row r="57" spans="2:3">
      <c r="B57" s="45" t="s">
        <v>801</v>
      </c>
      <c r="C57" s="40" t="s">
        <v>785</v>
      </c>
    </row>
    <row r="58" spans="2:3">
      <c r="B58" s="45" t="s">
        <v>801</v>
      </c>
      <c r="C58" s="40" t="s">
        <v>786</v>
      </c>
    </row>
    <row r="59" spans="2:3" ht="30">
      <c r="B59" s="45" t="s">
        <v>801</v>
      </c>
      <c r="C59" s="43" t="s">
        <v>796</v>
      </c>
    </row>
    <row r="60" spans="2:3" ht="30">
      <c r="B60" s="45" t="s">
        <v>801</v>
      </c>
      <c r="C60" s="43" t="s">
        <v>797</v>
      </c>
    </row>
    <row r="61" spans="2:3">
      <c r="B61" s="45" t="s">
        <v>801</v>
      </c>
      <c r="C61" s="40" t="s">
        <v>794</v>
      </c>
    </row>
    <row r="62" spans="2:3">
      <c r="B62" s="45" t="s">
        <v>801</v>
      </c>
      <c r="C62" s="40" t="s">
        <v>795</v>
      </c>
    </row>
    <row r="63" spans="2:3">
      <c r="B63" s="45" t="s">
        <v>801</v>
      </c>
      <c r="C63" s="40" t="s">
        <v>800</v>
      </c>
    </row>
    <row r="64" spans="2:3">
      <c r="B64" s="45" t="s">
        <v>801</v>
      </c>
      <c r="C64" s="44" t="s">
        <v>771</v>
      </c>
    </row>
    <row r="67" spans="2:3">
      <c r="B67" s="65" t="s">
        <v>802</v>
      </c>
      <c r="C67" s="8" t="s">
        <v>789</v>
      </c>
    </row>
    <row r="68" spans="2:3">
      <c r="B68" s="65"/>
      <c r="C68" s="8" t="s">
        <v>790</v>
      </c>
    </row>
    <row r="69" spans="2:3">
      <c r="B69" s="65"/>
      <c r="C69" s="8" t="s">
        <v>791</v>
      </c>
    </row>
    <row r="70" spans="2:3">
      <c r="B70" s="65"/>
      <c r="C70" s="8" t="s">
        <v>792</v>
      </c>
    </row>
    <row r="71" spans="2:3">
      <c r="B71" s="65"/>
      <c r="C71" s="8" t="s">
        <v>793</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8v</vt:lpstr>
      <vt:lpstr>12 conta</vt:lpstr>
      <vt:lpstr>14 contja2</vt:lpstr>
      <vt:lpstr>Hoja2</vt:lpstr>
      <vt:lpstr>'12 conta'!Área_de_impresión</vt:lpstr>
      <vt:lpstr>'8v'!Área_de_impresión</vt:lpstr>
      <vt:lpstr>Hoja2!Área_de_impresión</vt:lpstr>
    </vt:vector>
  </TitlesOfParts>
  <Company>H.Ayuntamiento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IRMAG</cp:lastModifiedBy>
  <cp:lastPrinted>2014-11-06T19:24:04Z</cp:lastPrinted>
  <dcterms:created xsi:type="dcterms:W3CDTF">2013-04-15T16:42:28Z</dcterms:created>
  <dcterms:modified xsi:type="dcterms:W3CDTF">2014-11-25T17:02:53Z</dcterms:modified>
</cp:coreProperties>
</file>